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Q:\AVINOS\MIN-VO\MIGRANT\Листи\2025\07-25\21-07м_88(запит Глушко)\"/>
    </mc:Choice>
  </mc:AlternateContent>
  <xr:revisionPtr revIDLastSave="0" documentId="13_ncr:1_{7169E57A-4EAE-4379-8BAC-038ED6A1C104}" xr6:coauthVersionLast="47" xr6:coauthVersionMax="47" xr10:uidLastSave="{00000000-0000-0000-0000-000000000000}"/>
  <bookViews>
    <workbookView xWindow="-120" yWindow="-120" windowWidth="29040" windowHeight="15990" activeTab="4" xr2:uid="{B4CE49F7-A62A-4F54-BC8B-0FCB106B3231}"/>
  </bookViews>
  <sheets>
    <sheet name="Додаток 1" sheetId="1" r:id="rId1"/>
    <sheet name="Додаток 2" sheetId="2" r:id="rId2"/>
    <sheet name="Додаток 3" sheetId="3" r:id="rId3"/>
    <sheet name="Додаток 4" sheetId="4" r:id="rId4"/>
    <sheet name="Додаток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3" l="1"/>
  <c r="E31" i="3"/>
  <c r="F31" i="3"/>
  <c r="C31" i="3"/>
  <c r="C29" i="2"/>
</calcChain>
</file>

<file path=xl/sharedStrings.xml><?xml version="1.0" encoding="utf-8"?>
<sst xmlns="http://schemas.openxmlformats.org/spreadsheetml/2006/main" count="160" uniqueCount="119">
  <si>
    <t>№№</t>
  </si>
  <si>
    <t>К-сть ВПО</t>
  </si>
  <si>
    <t>Всього</t>
  </si>
  <si>
    <t>м. Вінниця</t>
  </si>
  <si>
    <t>м. Луцьк</t>
  </si>
  <si>
    <t>м. Дніпро</t>
  </si>
  <si>
    <t>м. Ужгород</t>
  </si>
  <si>
    <t>м. Житомир</t>
  </si>
  <si>
    <t>м . Запоріжжя</t>
  </si>
  <si>
    <t>м. Івано-Франківськ</t>
  </si>
  <si>
    <t>м. Кропивницький</t>
  </si>
  <si>
    <t>м. Львів</t>
  </si>
  <si>
    <t>м. Київ</t>
  </si>
  <si>
    <t>м. Миколаїв</t>
  </si>
  <si>
    <t>м. Одеса</t>
  </si>
  <si>
    <t>м. Полтава</t>
  </si>
  <si>
    <t>м. Рівне</t>
  </si>
  <si>
    <t>м. Суми</t>
  </si>
  <si>
    <t>м. Тернопіль</t>
  </si>
  <si>
    <t>м. Харків</t>
  </si>
  <si>
    <t>м. Херсон</t>
  </si>
  <si>
    <t>м. Хмельницький</t>
  </si>
  <si>
    <t>м. Черкаси</t>
  </si>
  <si>
    <t>м. Чернівці</t>
  </si>
  <si>
    <t>м. Чернігів</t>
  </si>
  <si>
    <t>м. Краматорськ</t>
  </si>
  <si>
    <t xml:space="preserve">Інформація про стан реєстраціцї
</t>
  </si>
  <si>
    <t>додаток 1</t>
  </si>
  <si>
    <t>додаток 2</t>
  </si>
  <si>
    <t xml:space="preserve">Вінницька обл.                                                  </t>
  </si>
  <si>
    <t xml:space="preserve">Волинська обл.                                                  </t>
  </si>
  <si>
    <t xml:space="preserve">Дніпропетровська обл.                                           </t>
  </si>
  <si>
    <t xml:space="preserve">Донецька обл.                                                   </t>
  </si>
  <si>
    <t xml:space="preserve">Житомирська обл.                                                </t>
  </si>
  <si>
    <t xml:space="preserve">Закарпатська обл.                                               </t>
  </si>
  <si>
    <t xml:space="preserve">Запорізька обл.                                                 </t>
  </si>
  <si>
    <t xml:space="preserve">Івано-Франківська обл.                                          </t>
  </si>
  <si>
    <t xml:space="preserve">м.Київ                                                          </t>
  </si>
  <si>
    <t xml:space="preserve">Київська обл.                                                   </t>
  </si>
  <si>
    <t xml:space="preserve">Кіровоградська обл.                                             </t>
  </si>
  <si>
    <t xml:space="preserve">Луганська обл                                                   </t>
  </si>
  <si>
    <t xml:space="preserve">Львівська обл.                                                  </t>
  </si>
  <si>
    <t xml:space="preserve">Миколаївська обл.                                               </t>
  </si>
  <si>
    <t xml:space="preserve">Одеська обл.                                                    </t>
  </si>
  <si>
    <t xml:space="preserve">Полтавська обл.                                                 </t>
  </si>
  <si>
    <t xml:space="preserve">Рівненська обл.                                                 </t>
  </si>
  <si>
    <t xml:space="preserve">Сумська обл.                                                    </t>
  </si>
  <si>
    <t xml:space="preserve">Тернопільська обл.                                              </t>
  </si>
  <si>
    <t xml:space="preserve">Харківська обл.                                                 </t>
  </si>
  <si>
    <t xml:space="preserve">Херсонська обл.                                                 </t>
  </si>
  <si>
    <t xml:space="preserve">Хмельницька обл.                                                </t>
  </si>
  <si>
    <t xml:space="preserve">Черкаська обл.                                                  </t>
  </si>
  <si>
    <t xml:space="preserve">Чернівецька обл.                                                </t>
  </si>
  <si>
    <t xml:space="preserve">Чернігівська обл.                                               </t>
  </si>
  <si>
    <t>станом на 21.07.2025</t>
  </si>
  <si>
    <t>№</t>
  </si>
  <si>
    <t>Регіон/район</t>
  </si>
  <si>
    <t>Осіб</t>
  </si>
  <si>
    <t>Чоловіків</t>
  </si>
  <si>
    <t>Жінок</t>
  </si>
  <si>
    <t>Дітей</t>
  </si>
  <si>
    <t>до 18 років</t>
  </si>
  <si>
    <t>ВІННИЦЬКА ОБЛ.</t>
  </si>
  <si>
    <t>ВОЛИНСЬКА ОБЛ.</t>
  </si>
  <si>
    <t>ЛУГАНСЬКА ОБЛ.</t>
  </si>
  <si>
    <t>ДНІПРОПЕТРОВСЬКА ОБЛ.</t>
  </si>
  <si>
    <t>ЛЬВІВСЬКА ОБЛАСТЬ</t>
  </si>
  <si>
    <t>ДОНЕЦЬКА ОБЛ.</t>
  </si>
  <si>
    <t>ПОЛТАВСЬКА ОБЛ.</t>
  </si>
  <si>
    <t>ЖИТОМИРСЬКА ОБЛ.</t>
  </si>
  <si>
    <t>ЗАКАРПАТСЬКА ОБЛ.</t>
  </si>
  <si>
    <t>ЗАПОРІЗЬКА ОБЛ.</t>
  </si>
  <si>
    <t>ІВАНО-ФРАНКІВСЬКА ОБЛ.</t>
  </si>
  <si>
    <t>М.КИЇВ</t>
  </si>
  <si>
    <t>КИЇВСЬКА ОБЛ.</t>
  </si>
  <si>
    <t>КІРОВОГРАДСЬКА ОБЛ.</t>
  </si>
  <si>
    <t>МИКОЛАЇВСЬКА ОБЛ.</t>
  </si>
  <si>
    <t>ОДЕСЬКА ОБЛ.</t>
  </si>
  <si>
    <t>РІВНЕНСЬКА ОБЛ.</t>
  </si>
  <si>
    <t>СУМСЬКА ОБЛ.</t>
  </si>
  <si>
    <t>ТЕРНОПІЛЬСЬКА ОБЛ.</t>
  </si>
  <si>
    <t>ХАРКІВСЬКА ОБЛ.</t>
  </si>
  <si>
    <t>ХЕРСОНСЬКА ОБЛ.</t>
  </si>
  <si>
    <t>ХМЕЛЬНИЦЬКА ОБЛ.</t>
  </si>
  <si>
    <t>ЧЕРКАСЬКА ОБЛ.</t>
  </si>
  <si>
    <t>ЧЕРНІГІВСЬКА ОБЛ.</t>
  </si>
  <si>
    <t>ЧЕРНІВЕЦЬКА ОБЛ.</t>
  </si>
  <si>
    <t>додаток 3</t>
  </si>
  <si>
    <t>Інформація щодо кількості ВПО за віком та статтю</t>
  </si>
  <si>
    <t>Вінницька обл.</t>
  </si>
  <si>
    <t>Волинська обл.</t>
  </si>
  <si>
    <t>Луганська обл.</t>
  </si>
  <si>
    <t>Дніпропетровська обл.</t>
  </si>
  <si>
    <t>Львівська обл.</t>
  </si>
  <si>
    <t>Донецька обл.</t>
  </si>
  <si>
    <t>Полтавська обл.</t>
  </si>
  <si>
    <t>Житомирська обл.</t>
  </si>
  <si>
    <t>Закарпатська обл.</t>
  </si>
  <si>
    <t>Запорізька обл.</t>
  </si>
  <si>
    <t>Івано-Франківська обл.</t>
  </si>
  <si>
    <t>м.Київ</t>
  </si>
  <si>
    <t>Київська обл.</t>
  </si>
  <si>
    <t>Кіровоградська обл.</t>
  </si>
  <si>
    <t>Миколаївська обл.</t>
  </si>
  <si>
    <t>Одеська обл.</t>
  </si>
  <si>
    <t>Рівненська обл.</t>
  </si>
  <si>
    <t>Сумська обл.</t>
  </si>
  <si>
    <t>Тернопільська обл.</t>
  </si>
  <si>
    <t>Харківська обл.</t>
  </si>
  <si>
    <t>Херсонська обл.</t>
  </si>
  <si>
    <t>Хмельницька обл.</t>
  </si>
  <si>
    <t>Черкаська обл.</t>
  </si>
  <si>
    <t>Чернігівська обл.</t>
  </si>
  <si>
    <t>Чернівецька обл.</t>
  </si>
  <si>
    <t>Регіон</t>
  </si>
  <si>
    <t>додаток 5</t>
  </si>
  <si>
    <t xml:space="preserve">Інформація про кількість облікованих ВПО в розрізі обласних центрів
</t>
  </si>
  <si>
    <t xml:space="preserve">Інформація про кількість ВПО, які перемістилися з Харківської області </t>
  </si>
  <si>
    <t>Інформація про кількість ВПО, які перемістилися з м. Харків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</si>
</sst>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04"/>
      <scheme val="minor"/>
    </font>
    <font>
      <sz val="12"/>
      <color theme="1"/>
      <name val="Aptos Narrow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indexed="64"/>
      <name val="Arial"/>
      <charset val="1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50">
    <xf numFmtId="0" fontId="0" fillId="0" borderId="0" xfId="0"/>
    <xf numFmtId="0" fontId="2" fillId="0" borderId="1" xfId="0" applyFont="1" applyBorder="1" applyAlignment="1">
      <alignment vertical="center" wrapText="1"/>
    </xf>
    <xf numFmtId="0" fontId="1" fillId="0" borderId="7" xfId="0" applyFont="1" applyBorder="1" applyAlignment="1">
      <alignment horizontal="center"/>
    </xf>
    <xf numFmtId="3" fontId="3" fillId="0" borderId="9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0" fontId="1" fillId="0" borderId="12" xfId="0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3" fontId="3" fillId="0" borderId="8" xfId="0" applyNumberFormat="1" applyFont="1" applyBorder="1" applyAlignment="1">
      <alignment horizontal="right" vertical="center" wrapText="1"/>
    </xf>
    <xf numFmtId="0" fontId="1" fillId="0" borderId="14" xfId="0" applyFont="1" applyBorder="1" applyAlignment="1">
      <alignment horizontal="center"/>
    </xf>
    <xf numFmtId="3" fontId="4" fillId="0" borderId="15" xfId="0" applyNumberFormat="1" applyFont="1" applyBorder="1" applyAlignment="1">
      <alignment horizontal="right"/>
    </xf>
    <xf numFmtId="0" fontId="1" fillId="0" borderId="16" xfId="0" applyFont="1" applyBorder="1"/>
    <xf numFmtId="0" fontId="5" fillId="0" borderId="17" xfId="0" applyFont="1" applyBorder="1" applyAlignment="1">
      <alignment vertical="center" wrapText="1"/>
    </xf>
    <xf numFmtId="3" fontId="6" fillId="0" borderId="18" xfId="0" applyNumberFormat="1" applyFont="1" applyBorder="1" applyAlignment="1">
      <alignment horizontal="right"/>
    </xf>
    <xf numFmtId="0" fontId="8" fillId="0" borderId="0" xfId="0" applyFont="1"/>
    <xf numFmtId="0" fontId="2" fillId="0" borderId="3" xfId="0" applyFont="1" applyBorder="1" applyAlignment="1">
      <alignment vertical="center" wrapText="1"/>
    </xf>
    <xf numFmtId="0" fontId="1" fillId="0" borderId="0" xfId="0" applyFont="1"/>
    <xf numFmtId="0" fontId="0" fillId="0" borderId="0" xfId="0" applyAlignment="1">
      <alignment horizontal="right"/>
    </xf>
    <xf numFmtId="0" fontId="2" fillId="0" borderId="19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3" fontId="6" fillId="0" borderId="22" xfId="0" applyNumberFormat="1" applyFont="1" applyBorder="1" applyAlignment="1">
      <alignment horizontal="right"/>
    </xf>
    <xf numFmtId="0" fontId="0" fillId="0" borderId="1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20" xfId="0" applyBorder="1"/>
    <xf numFmtId="0" fontId="10" fillId="0" borderId="1" xfId="0" applyFont="1" applyBorder="1"/>
    <xf numFmtId="0" fontId="0" fillId="0" borderId="2" xfId="0" applyBorder="1"/>
    <xf numFmtId="0" fontId="0" fillId="0" borderId="19" xfId="0" applyBorder="1"/>
    <xf numFmtId="0" fontId="0" fillId="0" borderId="16" xfId="0" applyBorder="1"/>
    <xf numFmtId="0" fontId="10" fillId="0" borderId="17" xfId="0" applyFont="1" applyBorder="1"/>
    <xf numFmtId="0" fontId="10" fillId="0" borderId="18" xfId="0" applyFont="1" applyBorder="1"/>
    <xf numFmtId="0" fontId="3" fillId="0" borderId="0" xfId="0" applyFont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7" fillId="0" borderId="14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0" borderId="0" xfId="0" applyFont="1" applyAlignment="1">
      <alignment horizontal="center" wrapText="1"/>
    </xf>
  </cellXfs>
  <cellStyles count="2">
    <cellStyle name="Звичайний" xfId="0" builtinId="0"/>
    <cellStyle name="Звичайний 2" xfId="1" xr:uid="{6B6C91B5-4162-49C3-83F3-83041228CE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8C49-89D9-418C-AD93-70FF11976AC4}">
  <dimension ref="A1:C32"/>
  <sheetViews>
    <sheetView workbookViewId="0">
      <selection activeCell="C17" sqref="C17"/>
    </sheetView>
  </sheetViews>
  <sheetFormatPr defaultRowHeight="15" x14ac:dyDescent="0.25"/>
  <cols>
    <col min="2" max="2" width="29.28515625" customWidth="1"/>
    <col min="3" max="3" width="15.85546875" customWidth="1"/>
  </cols>
  <sheetData>
    <row r="1" spans="1:3" ht="23.25" customHeight="1" x14ac:dyDescent="0.25">
      <c r="C1" s="17" t="s">
        <v>27</v>
      </c>
    </row>
    <row r="2" spans="1:3" ht="19.5" customHeight="1" x14ac:dyDescent="0.25">
      <c r="A2" s="34" t="s">
        <v>26</v>
      </c>
      <c r="B2" s="34"/>
      <c r="C2" s="34"/>
    </row>
    <row r="3" spans="1:3" ht="16.5" thickBot="1" x14ac:dyDescent="0.3">
      <c r="A3" s="39" t="s">
        <v>54</v>
      </c>
      <c r="B3" s="39"/>
      <c r="C3" s="39"/>
    </row>
    <row r="4" spans="1:3" ht="16.5" customHeight="1" x14ac:dyDescent="0.25">
      <c r="A4" s="37" t="s">
        <v>0</v>
      </c>
      <c r="B4" s="35" t="s">
        <v>114</v>
      </c>
      <c r="C4" s="40" t="s">
        <v>1</v>
      </c>
    </row>
    <row r="5" spans="1:3" ht="16.5" customHeight="1" thickBot="1" x14ac:dyDescent="0.3">
      <c r="A5" s="38"/>
      <c r="B5" s="36"/>
      <c r="C5" s="41"/>
    </row>
    <row r="6" spans="1:3" ht="15.75" x14ac:dyDescent="0.25">
      <c r="A6" s="6">
        <v>1</v>
      </c>
      <c r="B6" s="7" t="s">
        <v>29</v>
      </c>
      <c r="C6" s="8">
        <v>142039</v>
      </c>
    </row>
    <row r="7" spans="1:3" ht="15.75" x14ac:dyDescent="0.25">
      <c r="A7" s="2">
        <v>2</v>
      </c>
      <c r="B7" s="1" t="s">
        <v>30</v>
      </c>
      <c r="C7" s="3">
        <v>42723</v>
      </c>
    </row>
    <row r="8" spans="1:3" ht="15.75" x14ac:dyDescent="0.25">
      <c r="A8" s="2">
        <v>3</v>
      </c>
      <c r="B8" s="1" t="s">
        <v>31</v>
      </c>
      <c r="C8" s="4">
        <v>456108</v>
      </c>
    </row>
    <row r="9" spans="1:3" ht="15.75" x14ac:dyDescent="0.25">
      <c r="A9" s="2">
        <v>4</v>
      </c>
      <c r="B9" s="1" t="s">
        <v>32</v>
      </c>
      <c r="C9" s="4">
        <v>520477</v>
      </c>
    </row>
    <row r="10" spans="1:3" ht="15.75" x14ac:dyDescent="0.25">
      <c r="A10" s="2">
        <v>5</v>
      </c>
      <c r="B10" s="1" t="s">
        <v>33</v>
      </c>
      <c r="C10" s="5">
        <v>75080</v>
      </c>
    </row>
    <row r="11" spans="1:3" ht="15.75" x14ac:dyDescent="0.25">
      <c r="A11" s="2">
        <v>6</v>
      </c>
      <c r="B11" s="1" t="s">
        <v>34</v>
      </c>
      <c r="C11" s="5">
        <v>123532</v>
      </c>
    </row>
    <row r="12" spans="1:3" ht="15.75" x14ac:dyDescent="0.25">
      <c r="A12" s="2">
        <v>7</v>
      </c>
      <c r="B12" s="1" t="s">
        <v>35</v>
      </c>
      <c r="C12" s="5">
        <v>221692</v>
      </c>
    </row>
    <row r="13" spans="1:3" ht="15.75" x14ac:dyDescent="0.25">
      <c r="A13" s="2">
        <v>8</v>
      </c>
      <c r="B13" s="1" t="s">
        <v>36</v>
      </c>
      <c r="C13" s="5">
        <v>109981</v>
      </c>
    </row>
    <row r="14" spans="1:3" ht="15.75" x14ac:dyDescent="0.25">
      <c r="A14" s="2">
        <v>9</v>
      </c>
      <c r="B14" s="1" t="s">
        <v>37</v>
      </c>
      <c r="C14" s="5">
        <v>427702</v>
      </c>
    </row>
    <row r="15" spans="1:3" ht="15.75" x14ac:dyDescent="0.25">
      <c r="A15" s="2">
        <v>10</v>
      </c>
      <c r="B15" s="1" t="s">
        <v>38</v>
      </c>
      <c r="C15" s="5">
        <v>230601</v>
      </c>
    </row>
    <row r="16" spans="1:3" ht="15.75" x14ac:dyDescent="0.25">
      <c r="A16" s="2">
        <v>11</v>
      </c>
      <c r="B16" s="1" t="s">
        <v>39</v>
      </c>
      <c r="C16" s="5">
        <v>81651</v>
      </c>
    </row>
    <row r="17" spans="1:3" ht="15.75" x14ac:dyDescent="0.25">
      <c r="A17" s="2">
        <v>12</v>
      </c>
      <c r="B17" s="1" t="s">
        <v>40</v>
      </c>
      <c r="C17" s="5">
        <v>271303</v>
      </c>
    </row>
    <row r="18" spans="1:3" ht="15.75" x14ac:dyDescent="0.25">
      <c r="A18" s="2">
        <v>13</v>
      </c>
      <c r="B18" s="1" t="s">
        <v>41</v>
      </c>
      <c r="C18" s="5">
        <v>202319</v>
      </c>
    </row>
    <row r="19" spans="1:3" ht="15.75" x14ac:dyDescent="0.25">
      <c r="A19" s="2">
        <v>14</v>
      </c>
      <c r="B19" s="1" t="s">
        <v>42</v>
      </c>
      <c r="C19" s="5">
        <v>120163</v>
      </c>
    </row>
    <row r="20" spans="1:3" ht="15.75" x14ac:dyDescent="0.25">
      <c r="A20" s="2">
        <v>15</v>
      </c>
      <c r="B20" s="1" t="s">
        <v>43</v>
      </c>
      <c r="C20" s="5">
        <v>217788</v>
      </c>
    </row>
    <row r="21" spans="1:3" ht="15.75" x14ac:dyDescent="0.25">
      <c r="A21" s="2">
        <v>16</v>
      </c>
      <c r="B21" s="1" t="s">
        <v>44</v>
      </c>
      <c r="C21" s="5">
        <v>180801</v>
      </c>
    </row>
    <row r="22" spans="1:3" ht="15.75" x14ac:dyDescent="0.25">
      <c r="A22" s="2">
        <v>17</v>
      </c>
      <c r="B22" s="1" t="s">
        <v>45</v>
      </c>
      <c r="C22" s="5">
        <v>42451</v>
      </c>
    </row>
    <row r="23" spans="1:3" ht="15.75" x14ac:dyDescent="0.25">
      <c r="A23" s="2">
        <v>18</v>
      </c>
      <c r="B23" s="1" t="s">
        <v>46</v>
      </c>
      <c r="C23" s="5">
        <v>99910</v>
      </c>
    </row>
    <row r="24" spans="1:3" ht="15.75" x14ac:dyDescent="0.25">
      <c r="A24" s="2">
        <v>19</v>
      </c>
      <c r="B24" s="1" t="s">
        <v>47</v>
      </c>
      <c r="C24" s="5">
        <v>63002</v>
      </c>
    </row>
    <row r="25" spans="1:3" ht="15.75" x14ac:dyDescent="0.25">
      <c r="A25" s="2">
        <v>20</v>
      </c>
      <c r="B25" s="1" t="s">
        <v>48</v>
      </c>
      <c r="C25" s="5">
        <v>512178</v>
      </c>
    </row>
    <row r="26" spans="1:3" ht="15.75" x14ac:dyDescent="0.25">
      <c r="A26" s="2">
        <v>21</v>
      </c>
      <c r="B26" s="1" t="s">
        <v>49</v>
      </c>
      <c r="C26" s="5">
        <v>45871</v>
      </c>
    </row>
    <row r="27" spans="1:3" ht="15.75" x14ac:dyDescent="0.25">
      <c r="A27" s="2">
        <v>22</v>
      </c>
      <c r="B27" s="1" t="s">
        <v>50</v>
      </c>
      <c r="C27" s="5">
        <v>117943</v>
      </c>
    </row>
    <row r="28" spans="1:3" ht="15.75" x14ac:dyDescent="0.25">
      <c r="A28" s="2">
        <v>23</v>
      </c>
      <c r="B28" s="1" t="s">
        <v>51</v>
      </c>
      <c r="C28" s="5">
        <v>135725</v>
      </c>
    </row>
    <row r="29" spans="1:3" ht="15.75" x14ac:dyDescent="0.25">
      <c r="A29" s="2">
        <v>24</v>
      </c>
      <c r="B29" s="1" t="s">
        <v>52</v>
      </c>
      <c r="C29" s="5">
        <v>74232</v>
      </c>
    </row>
    <row r="30" spans="1:3" ht="16.5" thickBot="1" x14ac:dyDescent="0.3">
      <c r="A30" s="9">
        <v>25</v>
      </c>
      <c r="B30" s="18" t="s">
        <v>53</v>
      </c>
      <c r="C30" s="10">
        <v>68285</v>
      </c>
    </row>
    <row r="31" spans="1:3" ht="16.5" thickBot="1" x14ac:dyDescent="0.3">
      <c r="A31" s="11"/>
      <c r="B31" s="19" t="s">
        <v>2</v>
      </c>
      <c r="C31" s="20">
        <v>4583557</v>
      </c>
    </row>
    <row r="32" spans="1:3" ht="15.75" x14ac:dyDescent="0.25">
      <c r="A32" s="16"/>
      <c r="B32" s="16"/>
      <c r="C32" s="16"/>
    </row>
  </sheetData>
  <mergeCells count="5">
    <mergeCell ref="A2:C2"/>
    <mergeCell ref="B4:B5"/>
    <mergeCell ref="A4:A5"/>
    <mergeCell ref="A3:C3"/>
    <mergeCell ref="C4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38C24-45C5-4509-9073-9A8B9AE39DBF}">
  <dimension ref="A1:D29"/>
  <sheetViews>
    <sheetView workbookViewId="0">
      <selection activeCell="C4" sqref="C4:C5"/>
    </sheetView>
  </sheetViews>
  <sheetFormatPr defaultRowHeight="15" x14ac:dyDescent="0.25"/>
  <cols>
    <col min="2" max="2" width="28" customWidth="1"/>
    <col min="3" max="3" width="16" customWidth="1"/>
  </cols>
  <sheetData>
    <row r="1" spans="1:4" x14ac:dyDescent="0.25">
      <c r="C1" s="17" t="s">
        <v>28</v>
      </c>
    </row>
    <row r="2" spans="1:4" ht="39.75" customHeight="1" x14ac:dyDescent="0.25">
      <c r="A2" s="34" t="s">
        <v>116</v>
      </c>
      <c r="B2" s="34"/>
      <c r="C2" s="34"/>
    </row>
    <row r="3" spans="1:4" ht="16.5" thickBot="1" x14ac:dyDescent="0.3">
      <c r="A3" s="39" t="s">
        <v>54</v>
      </c>
      <c r="B3" s="39"/>
      <c r="C3" s="39"/>
    </row>
    <row r="4" spans="1:4" x14ac:dyDescent="0.25">
      <c r="A4" s="37" t="s">
        <v>0</v>
      </c>
      <c r="B4" s="35" t="s">
        <v>114</v>
      </c>
      <c r="C4" s="40" t="s">
        <v>1</v>
      </c>
    </row>
    <row r="5" spans="1:4" ht="15.75" thickBot="1" x14ac:dyDescent="0.3">
      <c r="A5" s="38"/>
      <c r="B5" s="36"/>
      <c r="C5" s="41"/>
    </row>
    <row r="6" spans="1:4" ht="15.75" x14ac:dyDescent="0.25">
      <c r="A6" s="6">
        <v>1</v>
      </c>
      <c r="B6" s="7" t="s">
        <v>3</v>
      </c>
      <c r="C6" s="3">
        <v>42931</v>
      </c>
      <c r="D6" s="14"/>
    </row>
    <row r="7" spans="1:4" ht="15.75" x14ac:dyDescent="0.25">
      <c r="A7" s="2">
        <v>2</v>
      </c>
      <c r="B7" s="1" t="s">
        <v>4</v>
      </c>
      <c r="C7" s="3">
        <v>14521</v>
      </c>
    </row>
    <row r="8" spans="1:4" ht="15.75" x14ac:dyDescent="0.25">
      <c r="A8" s="2">
        <v>3</v>
      </c>
      <c r="B8" s="1" t="s">
        <v>5</v>
      </c>
      <c r="C8" s="4">
        <v>175245</v>
      </c>
    </row>
    <row r="9" spans="1:4" ht="15.75" x14ac:dyDescent="0.25">
      <c r="A9" s="2">
        <v>4</v>
      </c>
      <c r="B9" s="1" t="s">
        <v>7</v>
      </c>
      <c r="C9" s="5">
        <v>12882</v>
      </c>
    </row>
    <row r="10" spans="1:4" ht="15.75" x14ac:dyDescent="0.25">
      <c r="A10" s="2">
        <v>5</v>
      </c>
      <c r="B10" s="1" t="s">
        <v>6</v>
      </c>
      <c r="C10" s="5">
        <v>28133</v>
      </c>
    </row>
    <row r="11" spans="1:4" ht="15.75" x14ac:dyDescent="0.25">
      <c r="A11" s="2">
        <v>6</v>
      </c>
      <c r="B11" s="1" t="s">
        <v>8</v>
      </c>
      <c r="C11" s="5">
        <v>153126</v>
      </c>
    </row>
    <row r="12" spans="1:4" ht="15.75" x14ac:dyDescent="0.25">
      <c r="A12" s="2">
        <v>7</v>
      </c>
      <c r="B12" s="1" t="s">
        <v>9</v>
      </c>
      <c r="C12" s="5">
        <v>40009</v>
      </c>
    </row>
    <row r="13" spans="1:4" ht="15.75" x14ac:dyDescent="0.25">
      <c r="A13" s="2">
        <v>8</v>
      </c>
      <c r="B13" s="1" t="s">
        <v>12</v>
      </c>
      <c r="C13" s="5">
        <v>428007</v>
      </c>
    </row>
    <row r="14" spans="1:4" ht="15.75" x14ac:dyDescent="0.25">
      <c r="A14" s="2">
        <v>9</v>
      </c>
      <c r="B14" s="1" t="s">
        <v>10</v>
      </c>
      <c r="C14" s="5">
        <v>23346</v>
      </c>
    </row>
    <row r="15" spans="1:4" ht="15.75" x14ac:dyDescent="0.25">
      <c r="A15" s="2">
        <v>10</v>
      </c>
      <c r="B15" s="1" t="s">
        <v>11</v>
      </c>
      <c r="C15" s="5">
        <v>85077</v>
      </c>
    </row>
    <row r="16" spans="1:4" ht="15.75" x14ac:dyDescent="0.25">
      <c r="A16" s="2">
        <v>11</v>
      </c>
      <c r="B16" s="1" t="s">
        <v>13</v>
      </c>
      <c r="C16" s="5">
        <v>49282</v>
      </c>
    </row>
    <row r="17" spans="1:3" ht="15.75" x14ac:dyDescent="0.25">
      <c r="A17" s="2">
        <v>12</v>
      </c>
      <c r="B17" s="1" t="s">
        <v>14</v>
      </c>
      <c r="C17" s="5">
        <v>132704</v>
      </c>
    </row>
    <row r="18" spans="1:3" ht="15.75" x14ac:dyDescent="0.25">
      <c r="A18" s="2">
        <v>13</v>
      </c>
      <c r="B18" s="1" t="s">
        <v>15</v>
      </c>
      <c r="C18" s="5">
        <v>47255</v>
      </c>
    </row>
    <row r="19" spans="1:3" ht="15.75" x14ac:dyDescent="0.25">
      <c r="A19" s="2">
        <v>14</v>
      </c>
      <c r="B19" s="1" t="s">
        <v>16</v>
      </c>
      <c r="C19" s="5">
        <v>17581</v>
      </c>
    </row>
    <row r="20" spans="1:3" ht="15.75" x14ac:dyDescent="0.25">
      <c r="A20" s="2">
        <v>15</v>
      </c>
      <c r="B20" s="1" t="s">
        <v>17</v>
      </c>
      <c r="C20" s="5">
        <v>34716</v>
      </c>
    </row>
    <row r="21" spans="1:3" ht="15.75" x14ac:dyDescent="0.25">
      <c r="A21" s="2">
        <v>16</v>
      </c>
      <c r="B21" s="1" t="s">
        <v>18</v>
      </c>
      <c r="C21" s="5">
        <v>27960</v>
      </c>
    </row>
    <row r="22" spans="1:3" ht="15.75" x14ac:dyDescent="0.25">
      <c r="A22" s="2">
        <v>17</v>
      </c>
      <c r="B22" s="1" t="s">
        <v>19</v>
      </c>
      <c r="C22" s="5">
        <v>205018</v>
      </c>
    </row>
    <row r="23" spans="1:3" ht="15.75" x14ac:dyDescent="0.25">
      <c r="A23" s="2">
        <v>18</v>
      </c>
      <c r="B23" s="1" t="s">
        <v>20</v>
      </c>
      <c r="C23" s="5">
        <v>21802</v>
      </c>
    </row>
    <row r="24" spans="1:3" ht="15.75" x14ac:dyDescent="0.25">
      <c r="A24" s="2">
        <v>19</v>
      </c>
      <c r="B24" s="1" t="s">
        <v>21</v>
      </c>
      <c r="C24" s="5">
        <v>32200</v>
      </c>
    </row>
    <row r="25" spans="1:3" ht="15.75" x14ac:dyDescent="0.25">
      <c r="A25" s="2">
        <v>20</v>
      </c>
      <c r="B25" s="1" t="s">
        <v>22</v>
      </c>
      <c r="C25" s="5">
        <v>26313</v>
      </c>
    </row>
    <row r="26" spans="1:3" ht="15.75" x14ac:dyDescent="0.25">
      <c r="A26" s="2">
        <v>21</v>
      </c>
      <c r="B26" s="1" t="s">
        <v>23</v>
      </c>
      <c r="C26" s="5">
        <v>40790</v>
      </c>
    </row>
    <row r="27" spans="1:3" ht="15.75" x14ac:dyDescent="0.25">
      <c r="A27" s="2">
        <v>22</v>
      </c>
      <c r="B27" s="1" t="s">
        <v>24</v>
      </c>
      <c r="C27" s="5">
        <v>12194</v>
      </c>
    </row>
    <row r="28" spans="1:3" ht="16.5" thickBot="1" x14ac:dyDescent="0.3">
      <c r="A28" s="2">
        <v>23</v>
      </c>
      <c r="B28" s="15" t="s">
        <v>25</v>
      </c>
      <c r="C28" s="10">
        <v>56187</v>
      </c>
    </row>
    <row r="29" spans="1:3" ht="16.5" thickBot="1" x14ac:dyDescent="0.3">
      <c r="A29" s="11"/>
      <c r="B29" s="12" t="s">
        <v>2</v>
      </c>
      <c r="C29" s="13">
        <f>SUM(C6:C28)</f>
        <v>1707279</v>
      </c>
    </row>
  </sheetData>
  <mergeCells count="5">
    <mergeCell ref="A2:C2"/>
    <mergeCell ref="A3:C3"/>
    <mergeCell ref="A4:A5"/>
    <mergeCell ref="B4:B5"/>
    <mergeCell ref="C4:C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0F745-CAC3-46F7-9D58-E1D5996203CB}">
  <dimension ref="A1:F31"/>
  <sheetViews>
    <sheetView workbookViewId="0">
      <selection activeCell="D31" sqref="D31:E31"/>
    </sheetView>
  </sheetViews>
  <sheetFormatPr defaultRowHeight="15" x14ac:dyDescent="0.25"/>
  <cols>
    <col min="1" max="1" width="4.5703125" customWidth="1"/>
    <col min="2" max="2" width="25.140625" bestFit="1" customWidth="1"/>
    <col min="6" max="6" width="12.42578125" customWidth="1"/>
  </cols>
  <sheetData>
    <row r="1" spans="1:6" x14ac:dyDescent="0.25">
      <c r="E1" s="42" t="s">
        <v>87</v>
      </c>
      <c r="F1" s="42"/>
    </row>
    <row r="2" spans="1:6" x14ac:dyDescent="0.25">
      <c r="A2" s="43" t="s">
        <v>88</v>
      </c>
      <c r="B2" s="43"/>
      <c r="C2" s="43"/>
      <c r="D2" s="43"/>
      <c r="E2" s="43"/>
      <c r="F2" s="43"/>
    </row>
    <row r="3" spans="1:6" ht="15.75" thickBot="1" x14ac:dyDescent="0.3"/>
    <row r="4" spans="1:6" x14ac:dyDescent="0.25">
      <c r="A4" s="22" t="s">
        <v>55</v>
      </c>
      <c r="B4" s="23" t="s">
        <v>56</v>
      </c>
      <c r="C4" s="23" t="s">
        <v>57</v>
      </c>
      <c r="D4" s="23" t="s">
        <v>58</v>
      </c>
      <c r="E4" s="23" t="s">
        <v>59</v>
      </c>
      <c r="F4" s="24" t="s">
        <v>60</v>
      </c>
    </row>
    <row r="5" spans="1:6" ht="15.75" thickBot="1" x14ac:dyDescent="0.3">
      <c r="A5" s="25"/>
      <c r="B5" s="26"/>
      <c r="C5" s="26"/>
      <c r="D5" s="26"/>
      <c r="E5" s="26"/>
      <c r="F5" s="27" t="s">
        <v>61</v>
      </c>
    </row>
    <row r="6" spans="1:6" x14ac:dyDescent="0.25">
      <c r="A6" s="21">
        <v>1</v>
      </c>
      <c r="B6" s="21" t="s">
        <v>62</v>
      </c>
      <c r="C6" s="21">
        <v>142031</v>
      </c>
      <c r="D6" s="21">
        <v>54335</v>
      </c>
      <c r="E6" s="21">
        <v>87694</v>
      </c>
      <c r="F6" s="21">
        <v>35825</v>
      </c>
    </row>
    <row r="7" spans="1:6" x14ac:dyDescent="0.25">
      <c r="A7" s="21">
        <v>2</v>
      </c>
      <c r="B7" s="21" t="s">
        <v>63</v>
      </c>
      <c r="C7" s="21">
        <v>42735</v>
      </c>
      <c r="D7" s="21">
        <v>17151</v>
      </c>
      <c r="E7" s="21">
        <v>25584</v>
      </c>
      <c r="F7" s="21">
        <v>10876</v>
      </c>
    </row>
    <row r="8" spans="1:6" x14ac:dyDescent="0.25">
      <c r="A8" s="21">
        <v>3</v>
      </c>
      <c r="B8" s="21" t="s">
        <v>64</v>
      </c>
      <c r="C8" s="21">
        <v>271340</v>
      </c>
      <c r="D8" s="21">
        <v>106548</v>
      </c>
      <c r="E8" s="21">
        <v>164792</v>
      </c>
      <c r="F8" s="21">
        <v>15728</v>
      </c>
    </row>
    <row r="9" spans="1:6" x14ac:dyDescent="0.25">
      <c r="A9" s="21">
        <v>4</v>
      </c>
      <c r="B9" s="21" t="s">
        <v>65</v>
      </c>
      <c r="C9" s="21">
        <v>456315</v>
      </c>
      <c r="D9" s="21">
        <v>190139</v>
      </c>
      <c r="E9" s="21">
        <v>266167</v>
      </c>
      <c r="F9" s="21">
        <v>87949</v>
      </c>
    </row>
    <row r="10" spans="1:6" x14ac:dyDescent="0.25">
      <c r="A10" s="21">
        <v>5</v>
      </c>
      <c r="B10" s="21" t="s">
        <v>66</v>
      </c>
      <c r="C10" s="21">
        <v>202320</v>
      </c>
      <c r="D10" s="21">
        <v>74845</v>
      </c>
      <c r="E10" s="21">
        <v>127466</v>
      </c>
      <c r="F10" s="21">
        <v>48861</v>
      </c>
    </row>
    <row r="11" spans="1:6" x14ac:dyDescent="0.25">
      <c r="A11" s="21">
        <v>6</v>
      </c>
      <c r="B11" s="21" t="s">
        <v>67</v>
      </c>
      <c r="C11" s="21">
        <v>520372</v>
      </c>
      <c r="D11" s="21">
        <v>210906</v>
      </c>
      <c r="E11" s="21">
        <v>309457</v>
      </c>
      <c r="F11" s="21">
        <v>43222</v>
      </c>
    </row>
    <row r="12" spans="1:6" x14ac:dyDescent="0.25">
      <c r="A12" s="21">
        <v>7</v>
      </c>
      <c r="B12" s="21" t="s">
        <v>68</v>
      </c>
      <c r="C12" s="21">
        <v>180845</v>
      </c>
      <c r="D12" s="21">
        <v>73559</v>
      </c>
      <c r="E12" s="21">
        <v>107284</v>
      </c>
      <c r="F12" s="21">
        <v>35487</v>
      </c>
    </row>
    <row r="13" spans="1:6" x14ac:dyDescent="0.25">
      <c r="A13" s="21">
        <v>8</v>
      </c>
      <c r="B13" s="21" t="s">
        <v>69</v>
      </c>
      <c r="C13" s="21">
        <v>75088</v>
      </c>
      <c r="D13" s="21">
        <v>30354</v>
      </c>
      <c r="E13" s="21">
        <v>44733</v>
      </c>
      <c r="F13" s="21">
        <v>17517</v>
      </c>
    </row>
    <row r="14" spans="1:6" x14ac:dyDescent="0.25">
      <c r="A14" s="21">
        <v>9</v>
      </c>
      <c r="B14" s="21" t="s">
        <v>70</v>
      </c>
      <c r="C14" s="21">
        <v>123553</v>
      </c>
      <c r="D14" s="21">
        <v>43624</v>
      </c>
      <c r="E14" s="21">
        <v>79927</v>
      </c>
      <c r="F14" s="21">
        <v>35166</v>
      </c>
    </row>
    <row r="15" spans="1:6" x14ac:dyDescent="0.25">
      <c r="A15" s="21">
        <v>10</v>
      </c>
      <c r="B15" s="21" t="s">
        <v>71</v>
      </c>
      <c r="C15" s="21">
        <v>221734</v>
      </c>
      <c r="D15" s="21">
        <v>97540</v>
      </c>
      <c r="E15" s="21">
        <v>124178</v>
      </c>
      <c r="F15" s="21">
        <v>40527</v>
      </c>
    </row>
    <row r="16" spans="1:6" x14ac:dyDescent="0.25">
      <c r="A16" s="21">
        <v>11</v>
      </c>
      <c r="B16" s="21" t="s">
        <v>72</v>
      </c>
      <c r="C16" s="21">
        <v>110000</v>
      </c>
      <c r="D16" s="21">
        <v>39773</v>
      </c>
      <c r="E16" s="21">
        <v>70227</v>
      </c>
      <c r="F16" s="21">
        <v>29216</v>
      </c>
    </row>
    <row r="17" spans="1:6" x14ac:dyDescent="0.25">
      <c r="A17" s="21">
        <v>12</v>
      </c>
      <c r="B17" s="21" t="s">
        <v>73</v>
      </c>
      <c r="C17" s="21">
        <v>428026</v>
      </c>
      <c r="D17" s="21">
        <v>176572</v>
      </c>
      <c r="E17" s="21">
        <v>251437</v>
      </c>
      <c r="F17" s="21">
        <v>67623</v>
      </c>
    </row>
    <row r="18" spans="1:6" x14ac:dyDescent="0.25">
      <c r="A18" s="21">
        <v>13</v>
      </c>
      <c r="B18" s="21" t="s">
        <v>74</v>
      </c>
      <c r="C18" s="21">
        <v>230797</v>
      </c>
      <c r="D18" s="21">
        <v>95520</v>
      </c>
      <c r="E18" s="21">
        <v>135256</v>
      </c>
      <c r="F18" s="21">
        <v>47080</v>
      </c>
    </row>
    <row r="19" spans="1:6" x14ac:dyDescent="0.25">
      <c r="A19" s="21">
        <v>14</v>
      </c>
      <c r="B19" s="21" t="s">
        <v>75</v>
      </c>
      <c r="C19" s="21">
        <v>81681</v>
      </c>
      <c r="D19" s="21">
        <v>32965</v>
      </c>
      <c r="E19" s="21">
        <v>48712</v>
      </c>
      <c r="F19" s="21">
        <v>18771</v>
      </c>
    </row>
    <row r="20" spans="1:6" x14ac:dyDescent="0.25">
      <c r="A20" s="21">
        <v>17</v>
      </c>
      <c r="B20" s="21" t="s">
        <v>76</v>
      </c>
      <c r="C20" s="21">
        <v>120170</v>
      </c>
      <c r="D20" s="21">
        <v>48784</v>
      </c>
      <c r="E20" s="21">
        <v>71376</v>
      </c>
      <c r="F20" s="21">
        <v>29506</v>
      </c>
    </row>
    <row r="21" spans="1:6" x14ac:dyDescent="0.25">
      <c r="A21" s="21">
        <v>18</v>
      </c>
      <c r="B21" s="21" t="s">
        <v>77</v>
      </c>
      <c r="C21" s="21">
        <v>217813</v>
      </c>
      <c r="D21" s="21">
        <v>87639</v>
      </c>
      <c r="E21" s="21">
        <v>130159</v>
      </c>
      <c r="F21" s="21">
        <v>49141</v>
      </c>
    </row>
    <row r="22" spans="1:6" x14ac:dyDescent="0.25">
      <c r="A22" s="21">
        <v>19</v>
      </c>
      <c r="B22" s="21" t="s">
        <v>78</v>
      </c>
      <c r="C22" s="21">
        <v>42475</v>
      </c>
      <c r="D22" s="21">
        <v>17070</v>
      </c>
      <c r="E22" s="21">
        <v>25404</v>
      </c>
      <c r="F22" s="21">
        <v>10362</v>
      </c>
    </row>
    <row r="23" spans="1:6" x14ac:dyDescent="0.25">
      <c r="A23" s="21">
        <v>20</v>
      </c>
      <c r="B23" s="21" t="s">
        <v>79</v>
      </c>
      <c r="C23" s="21">
        <v>99917</v>
      </c>
      <c r="D23" s="21">
        <v>40266</v>
      </c>
      <c r="E23" s="21">
        <v>59649</v>
      </c>
      <c r="F23" s="21">
        <v>21699</v>
      </c>
    </row>
    <row r="24" spans="1:6" x14ac:dyDescent="0.25">
      <c r="A24" s="21">
        <v>21</v>
      </c>
      <c r="B24" s="21" t="s">
        <v>80</v>
      </c>
      <c r="C24" s="21">
        <v>63008</v>
      </c>
      <c r="D24" s="21">
        <v>23320</v>
      </c>
      <c r="E24" s="21">
        <v>39687</v>
      </c>
      <c r="F24" s="21">
        <v>16474</v>
      </c>
    </row>
    <row r="25" spans="1:6" x14ac:dyDescent="0.25">
      <c r="A25" s="21">
        <v>22</v>
      </c>
      <c r="B25" s="21" t="s">
        <v>81</v>
      </c>
      <c r="C25" s="21">
        <v>512610</v>
      </c>
      <c r="D25" s="21">
        <v>210426</v>
      </c>
      <c r="E25" s="21">
        <v>302154</v>
      </c>
      <c r="F25" s="21">
        <v>86298</v>
      </c>
    </row>
    <row r="26" spans="1:6" x14ac:dyDescent="0.25">
      <c r="A26" s="21">
        <v>23</v>
      </c>
      <c r="B26" s="21" t="s">
        <v>82</v>
      </c>
      <c r="C26" s="21">
        <v>45889</v>
      </c>
      <c r="D26" s="21">
        <v>21848</v>
      </c>
      <c r="E26" s="21">
        <v>24036</v>
      </c>
      <c r="F26" s="21">
        <v>7213</v>
      </c>
    </row>
    <row r="27" spans="1:6" x14ac:dyDescent="0.25">
      <c r="A27" s="21">
        <v>24</v>
      </c>
      <c r="B27" s="21" t="s">
        <v>83</v>
      </c>
      <c r="C27" s="21">
        <v>117954</v>
      </c>
      <c r="D27" s="21">
        <v>46253</v>
      </c>
      <c r="E27" s="21">
        <v>71701</v>
      </c>
      <c r="F27" s="21">
        <v>29728</v>
      </c>
    </row>
    <row r="28" spans="1:6" x14ac:dyDescent="0.25">
      <c r="A28" s="21">
        <v>25</v>
      </c>
      <c r="B28" s="21" t="s">
        <v>84</v>
      </c>
      <c r="C28" s="21">
        <v>135781</v>
      </c>
      <c r="D28" s="21">
        <v>53514</v>
      </c>
      <c r="E28" s="21">
        <v>82264</v>
      </c>
      <c r="F28" s="21">
        <v>32383</v>
      </c>
    </row>
    <row r="29" spans="1:6" x14ac:dyDescent="0.25">
      <c r="A29" s="21">
        <v>26</v>
      </c>
      <c r="B29" s="21" t="s">
        <v>85</v>
      </c>
      <c r="C29" s="21">
        <v>68290</v>
      </c>
      <c r="D29" s="21">
        <v>27076</v>
      </c>
      <c r="E29" s="21">
        <v>41213</v>
      </c>
      <c r="F29" s="21">
        <v>14960</v>
      </c>
    </row>
    <row r="30" spans="1:6" x14ac:dyDescent="0.25">
      <c r="A30" s="21">
        <v>27</v>
      </c>
      <c r="B30" s="21" t="s">
        <v>86</v>
      </c>
      <c r="C30" s="21">
        <v>74237</v>
      </c>
      <c r="D30" s="21">
        <v>26809</v>
      </c>
      <c r="E30" s="21">
        <v>47428</v>
      </c>
      <c r="F30" s="21">
        <v>20379</v>
      </c>
    </row>
    <row r="31" spans="1:6" x14ac:dyDescent="0.25">
      <c r="A31" s="21"/>
      <c r="B31" s="28" t="s">
        <v>2</v>
      </c>
      <c r="C31" s="28">
        <f>SUM(C6:C30)</f>
        <v>4584981</v>
      </c>
      <c r="D31" s="28">
        <f t="shared" ref="D31:F31" si="0">SUM(D6:D30)</f>
        <v>1846836</v>
      </c>
      <c r="E31" s="28">
        <f t="shared" si="0"/>
        <v>2737985</v>
      </c>
      <c r="F31" s="28">
        <f t="shared" si="0"/>
        <v>851991</v>
      </c>
    </row>
  </sheetData>
  <mergeCells count="2">
    <mergeCell ref="E1:F1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954F2-A1EE-44B1-8FCA-1B4408A0DC42}">
  <dimension ref="A2:C32"/>
  <sheetViews>
    <sheetView workbookViewId="0">
      <selection activeCell="C7" sqref="C7"/>
    </sheetView>
  </sheetViews>
  <sheetFormatPr defaultRowHeight="15" x14ac:dyDescent="0.25"/>
  <cols>
    <col min="1" max="1" width="5.5703125" bestFit="1" customWidth="1"/>
    <col min="2" max="2" width="25" customWidth="1"/>
    <col min="3" max="3" width="10.85546875" customWidth="1"/>
  </cols>
  <sheetData>
    <row r="2" spans="1:3" ht="28.5" customHeight="1" x14ac:dyDescent="0.25">
      <c r="A2" s="49" t="s">
        <v>118</v>
      </c>
      <c r="B2" s="49"/>
      <c r="C2" s="49"/>
    </row>
    <row r="4" spans="1:3" ht="15.75" thickBot="1" x14ac:dyDescent="0.3">
      <c r="A4" s="48" t="s">
        <v>54</v>
      </c>
      <c r="B4" s="48"/>
      <c r="C4" s="48"/>
    </row>
    <row r="5" spans="1:3" x14ac:dyDescent="0.25">
      <c r="A5" s="37" t="s">
        <v>0</v>
      </c>
      <c r="B5" s="35" t="s">
        <v>114</v>
      </c>
      <c r="C5" s="46" t="s">
        <v>57</v>
      </c>
    </row>
    <row r="6" spans="1:3" x14ac:dyDescent="0.25">
      <c r="A6" s="44"/>
      <c r="B6" s="45"/>
      <c r="C6" s="47"/>
    </row>
    <row r="7" spans="1:3" x14ac:dyDescent="0.25">
      <c r="A7" s="21">
        <v>1</v>
      </c>
      <c r="B7" s="21" t="s">
        <v>89</v>
      </c>
      <c r="C7" s="21">
        <v>10289</v>
      </c>
    </row>
    <row r="8" spans="1:3" x14ac:dyDescent="0.25">
      <c r="A8" s="21">
        <v>2</v>
      </c>
      <c r="B8" s="21" t="s">
        <v>90</v>
      </c>
      <c r="C8" s="21">
        <v>3852</v>
      </c>
    </row>
    <row r="9" spans="1:3" x14ac:dyDescent="0.25">
      <c r="A9" s="21">
        <v>3</v>
      </c>
      <c r="B9" s="21" t="s">
        <v>91</v>
      </c>
      <c r="C9" s="21">
        <v>133</v>
      </c>
    </row>
    <row r="10" spans="1:3" x14ac:dyDescent="0.25">
      <c r="A10" s="21">
        <v>4</v>
      </c>
      <c r="B10" s="21" t="s">
        <v>92</v>
      </c>
      <c r="C10" s="21">
        <v>18434</v>
      </c>
    </row>
    <row r="11" spans="1:3" x14ac:dyDescent="0.25">
      <c r="A11" s="21">
        <v>5</v>
      </c>
      <c r="B11" s="21" t="s">
        <v>93</v>
      </c>
      <c r="C11" s="21">
        <v>24499</v>
      </c>
    </row>
    <row r="12" spans="1:3" x14ac:dyDescent="0.25">
      <c r="A12" s="21">
        <v>6</v>
      </c>
      <c r="B12" s="21" t="s">
        <v>94</v>
      </c>
      <c r="C12" s="21">
        <v>961</v>
      </c>
    </row>
    <row r="13" spans="1:3" x14ac:dyDescent="0.25">
      <c r="A13" s="21">
        <v>7</v>
      </c>
      <c r="B13" s="21" t="s">
        <v>95</v>
      </c>
      <c r="C13" s="21">
        <v>50241</v>
      </c>
    </row>
    <row r="14" spans="1:3" x14ac:dyDescent="0.25">
      <c r="A14" s="21">
        <v>8</v>
      </c>
      <c r="B14" s="21" t="s">
        <v>96</v>
      </c>
      <c r="C14" s="21">
        <v>2234</v>
      </c>
    </row>
    <row r="15" spans="1:3" x14ac:dyDescent="0.25">
      <c r="A15" s="21">
        <v>9</v>
      </c>
      <c r="B15" s="21" t="s">
        <v>97</v>
      </c>
      <c r="C15" s="21">
        <v>12310</v>
      </c>
    </row>
    <row r="16" spans="1:3" x14ac:dyDescent="0.25">
      <c r="A16" s="21">
        <v>10</v>
      </c>
      <c r="B16" s="21" t="s">
        <v>98</v>
      </c>
      <c r="C16" s="21">
        <v>1427</v>
      </c>
    </row>
    <row r="17" spans="1:3" x14ac:dyDescent="0.25">
      <c r="A17" s="21">
        <v>11</v>
      </c>
      <c r="B17" s="21" t="s">
        <v>99</v>
      </c>
      <c r="C17" s="21">
        <v>12256</v>
      </c>
    </row>
    <row r="18" spans="1:3" x14ac:dyDescent="0.25">
      <c r="A18" s="21">
        <v>12</v>
      </c>
      <c r="B18" s="21" t="s">
        <v>100</v>
      </c>
      <c r="C18" s="21">
        <v>23004</v>
      </c>
    </row>
    <row r="19" spans="1:3" x14ac:dyDescent="0.25">
      <c r="A19" s="21">
        <v>13</v>
      </c>
      <c r="B19" s="21" t="s">
        <v>101</v>
      </c>
      <c r="C19" s="21">
        <v>8165</v>
      </c>
    </row>
    <row r="20" spans="1:3" x14ac:dyDescent="0.25">
      <c r="A20" s="21">
        <v>14</v>
      </c>
      <c r="B20" s="21" t="s">
        <v>102</v>
      </c>
      <c r="C20" s="21">
        <v>8204</v>
      </c>
    </row>
    <row r="21" spans="1:3" x14ac:dyDescent="0.25">
      <c r="A21" s="21">
        <v>15</v>
      </c>
      <c r="B21" s="21" t="s">
        <v>103</v>
      </c>
      <c r="C21" s="21">
        <v>1024</v>
      </c>
    </row>
    <row r="22" spans="1:3" x14ac:dyDescent="0.25">
      <c r="A22" s="21">
        <v>16</v>
      </c>
      <c r="B22" s="21" t="s">
        <v>104</v>
      </c>
      <c r="C22" s="21">
        <v>5872</v>
      </c>
    </row>
    <row r="23" spans="1:3" x14ac:dyDescent="0.25">
      <c r="A23" s="21">
        <v>17</v>
      </c>
      <c r="B23" s="21" t="s">
        <v>105</v>
      </c>
      <c r="C23" s="21">
        <v>3127</v>
      </c>
    </row>
    <row r="24" spans="1:3" x14ac:dyDescent="0.25">
      <c r="A24" s="21">
        <v>18</v>
      </c>
      <c r="B24" s="21" t="s">
        <v>106</v>
      </c>
      <c r="C24" s="21">
        <v>6514</v>
      </c>
    </row>
    <row r="25" spans="1:3" x14ac:dyDescent="0.25">
      <c r="A25" s="21">
        <v>19</v>
      </c>
      <c r="B25" s="21" t="s">
        <v>107</v>
      </c>
      <c r="C25" s="21">
        <v>5761</v>
      </c>
    </row>
    <row r="26" spans="1:3" x14ac:dyDescent="0.25">
      <c r="A26" s="21">
        <v>20</v>
      </c>
      <c r="B26" s="21" t="s">
        <v>108</v>
      </c>
      <c r="C26" s="21">
        <v>179977</v>
      </c>
    </row>
    <row r="27" spans="1:3" x14ac:dyDescent="0.25">
      <c r="A27" s="21">
        <v>21</v>
      </c>
      <c r="B27" s="21" t="s">
        <v>109</v>
      </c>
      <c r="C27" s="21">
        <v>111</v>
      </c>
    </row>
    <row r="28" spans="1:3" x14ac:dyDescent="0.25">
      <c r="A28" s="21">
        <v>22</v>
      </c>
      <c r="B28" s="21" t="s">
        <v>110</v>
      </c>
      <c r="C28" s="21">
        <v>9298</v>
      </c>
    </row>
    <row r="29" spans="1:3" x14ac:dyDescent="0.25">
      <c r="A29" s="21">
        <v>23</v>
      </c>
      <c r="B29" s="21" t="s">
        <v>111</v>
      </c>
      <c r="C29" s="21">
        <v>8667</v>
      </c>
    </row>
    <row r="30" spans="1:3" x14ac:dyDescent="0.25">
      <c r="A30" s="21">
        <v>24</v>
      </c>
      <c r="B30" s="21" t="s">
        <v>112</v>
      </c>
      <c r="C30" s="21">
        <v>1745</v>
      </c>
    </row>
    <row r="31" spans="1:3" x14ac:dyDescent="0.25">
      <c r="A31" s="21">
        <v>25</v>
      </c>
      <c r="B31" s="21" t="s">
        <v>113</v>
      </c>
      <c r="C31" s="21">
        <v>7806</v>
      </c>
    </row>
    <row r="32" spans="1:3" x14ac:dyDescent="0.25">
      <c r="A32" s="21"/>
      <c r="B32" s="28" t="s">
        <v>2</v>
      </c>
      <c r="C32" s="28">
        <v>405911</v>
      </c>
    </row>
  </sheetData>
  <mergeCells count="5">
    <mergeCell ref="A5:A6"/>
    <mergeCell ref="B5:B6"/>
    <mergeCell ref="C5:C6"/>
    <mergeCell ref="A4:C4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F9885-4F29-40D3-B5A3-4A0BCA6011EC}">
  <dimension ref="A1:C32"/>
  <sheetViews>
    <sheetView tabSelected="1" workbookViewId="0">
      <selection activeCell="C7" sqref="C7"/>
    </sheetView>
  </sheetViews>
  <sheetFormatPr defaultRowHeight="15" x14ac:dyDescent="0.25"/>
  <cols>
    <col min="2" max="2" width="24.140625" customWidth="1"/>
    <col min="3" max="3" width="12.28515625" bestFit="1" customWidth="1"/>
  </cols>
  <sheetData>
    <row r="1" spans="1:3" x14ac:dyDescent="0.25">
      <c r="C1" t="s">
        <v>115</v>
      </c>
    </row>
    <row r="2" spans="1:3" ht="29.25" customHeight="1" x14ac:dyDescent="0.25">
      <c r="A2" s="49" t="s">
        <v>117</v>
      </c>
      <c r="B2" s="49"/>
      <c r="C2" s="49"/>
    </row>
    <row r="4" spans="1:3" ht="16.5" thickBot="1" x14ac:dyDescent="0.3">
      <c r="A4" s="39" t="s">
        <v>54</v>
      </c>
      <c r="B4" s="39"/>
      <c r="C4" s="39"/>
    </row>
    <row r="5" spans="1:3" x14ac:dyDescent="0.25">
      <c r="A5" s="37" t="s">
        <v>0</v>
      </c>
      <c r="B5" s="35" t="s">
        <v>114</v>
      </c>
      <c r="C5" s="40" t="s">
        <v>57</v>
      </c>
    </row>
    <row r="6" spans="1:3" ht="15.75" thickBot="1" x14ac:dyDescent="0.3">
      <c r="A6" s="38"/>
      <c r="B6" s="36"/>
      <c r="C6" s="41"/>
    </row>
    <row r="7" spans="1:3" x14ac:dyDescent="0.25">
      <c r="A7" s="29">
        <v>1</v>
      </c>
      <c r="B7" s="29" t="s">
        <v>89</v>
      </c>
      <c r="C7" s="29">
        <v>14600</v>
      </c>
    </row>
    <row r="8" spans="1:3" x14ac:dyDescent="0.25">
      <c r="A8" s="21">
        <v>2</v>
      </c>
      <c r="B8" s="21" t="s">
        <v>90</v>
      </c>
      <c r="C8" s="21">
        <v>5847</v>
      </c>
    </row>
    <row r="9" spans="1:3" x14ac:dyDescent="0.25">
      <c r="A9" s="21">
        <v>3</v>
      </c>
      <c r="B9" s="21" t="s">
        <v>91</v>
      </c>
      <c r="C9" s="21">
        <v>180</v>
      </c>
    </row>
    <row r="10" spans="1:3" x14ac:dyDescent="0.25">
      <c r="A10" s="21">
        <v>4</v>
      </c>
      <c r="B10" s="21" t="s">
        <v>92</v>
      </c>
      <c r="C10" s="21">
        <v>29647</v>
      </c>
    </row>
    <row r="11" spans="1:3" x14ac:dyDescent="0.25">
      <c r="A11" s="21">
        <v>5</v>
      </c>
      <c r="B11" s="21" t="s">
        <v>93</v>
      </c>
      <c r="C11" s="21">
        <v>33864</v>
      </c>
    </row>
    <row r="12" spans="1:3" x14ac:dyDescent="0.25">
      <c r="A12" s="21">
        <v>6</v>
      </c>
      <c r="B12" s="21" t="s">
        <v>94</v>
      </c>
      <c r="C12" s="21">
        <v>2655</v>
      </c>
    </row>
    <row r="13" spans="1:3" x14ac:dyDescent="0.25">
      <c r="A13" s="21">
        <v>7</v>
      </c>
      <c r="B13" s="21" t="s">
        <v>95</v>
      </c>
      <c r="C13" s="21">
        <v>72706</v>
      </c>
    </row>
    <row r="14" spans="1:3" x14ac:dyDescent="0.25">
      <c r="A14" s="21">
        <v>8</v>
      </c>
      <c r="B14" s="21" t="s">
        <v>96</v>
      </c>
      <c r="C14" s="21">
        <v>4003</v>
      </c>
    </row>
    <row r="15" spans="1:3" x14ac:dyDescent="0.25">
      <c r="A15" s="21">
        <v>9</v>
      </c>
      <c r="B15" s="21" t="s">
        <v>97</v>
      </c>
      <c r="C15" s="21">
        <v>18150</v>
      </c>
    </row>
    <row r="16" spans="1:3" x14ac:dyDescent="0.25">
      <c r="A16" s="21">
        <v>10</v>
      </c>
      <c r="B16" s="21" t="s">
        <v>98</v>
      </c>
      <c r="C16" s="21">
        <v>2225</v>
      </c>
    </row>
    <row r="17" spans="1:3" x14ac:dyDescent="0.25">
      <c r="A17" s="21">
        <v>11</v>
      </c>
      <c r="B17" s="21" t="s">
        <v>99</v>
      </c>
      <c r="C17" s="21">
        <v>18468</v>
      </c>
    </row>
    <row r="18" spans="1:3" x14ac:dyDescent="0.25">
      <c r="A18" s="21">
        <v>12</v>
      </c>
      <c r="B18" s="21" t="s">
        <v>100</v>
      </c>
      <c r="C18" s="21">
        <v>34587</v>
      </c>
    </row>
    <row r="19" spans="1:3" x14ac:dyDescent="0.25">
      <c r="A19" s="21">
        <v>13</v>
      </c>
      <c r="B19" s="21" t="s">
        <v>101</v>
      </c>
      <c r="C19" s="21">
        <v>15708</v>
      </c>
    </row>
    <row r="20" spans="1:3" x14ac:dyDescent="0.25">
      <c r="A20" s="21">
        <v>14</v>
      </c>
      <c r="B20" s="21" t="s">
        <v>102</v>
      </c>
      <c r="C20" s="21">
        <v>11669</v>
      </c>
    </row>
    <row r="21" spans="1:3" x14ac:dyDescent="0.25">
      <c r="A21" s="21">
        <v>15</v>
      </c>
      <c r="B21" s="21" t="s">
        <v>103</v>
      </c>
      <c r="C21" s="21">
        <v>1669</v>
      </c>
    </row>
    <row r="22" spans="1:3" x14ac:dyDescent="0.25">
      <c r="A22" s="21">
        <v>16</v>
      </c>
      <c r="B22" s="21" t="s">
        <v>104</v>
      </c>
      <c r="C22" s="21">
        <v>9515</v>
      </c>
    </row>
    <row r="23" spans="1:3" x14ac:dyDescent="0.25">
      <c r="A23" s="21">
        <v>17</v>
      </c>
      <c r="B23" s="21" t="s">
        <v>105</v>
      </c>
      <c r="C23" s="21">
        <v>5078</v>
      </c>
    </row>
    <row r="24" spans="1:3" x14ac:dyDescent="0.25">
      <c r="A24" s="21">
        <v>18</v>
      </c>
      <c r="B24" s="21" t="s">
        <v>106</v>
      </c>
      <c r="C24" s="21">
        <v>9301</v>
      </c>
    </row>
    <row r="25" spans="1:3" x14ac:dyDescent="0.25">
      <c r="A25" s="21">
        <v>19</v>
      </c>
      <c r="B25" s="21" t="s">
        <v>107</v>
      </c>
      <c r="C25" s="21">
        <v>8174</v>
      </c>
    </row>
    <row r="26" spans="1:3" x14ac:dyDescent="0.25">
      <c r="A26" s="21">
        <v>20</v>
      </c>
      <c r="B26" s="21" t="s">
        <v>108</v>
      </c>
      <c r="C26" s="21">
        <v>360502</v>
      </c>
    </row>
    <row r="27" spans="1:3" x14ac:dyDescent="0.25">
      <c r="A27" s="21">
        <v>21</v>
      </c>
      <c r="B27" s="21" t="s">
        <v>109</v>
      </c>
      <c r="C27" s="21">
        <v>160</v>
      </c>
    </row>
    <row r="28" spans="1:3" x14ac:dyDescent="0.25">
      <c r="A28" s="21">
        <v>22</v>
      </c>
      <c r="B28" s="21" t="s">
        <v>110</v>
      </c>
      <c r="C28" s="21">
        <v>13930</v>
      </c>
    </row>
    <row r="29" spans="1:3" x14ac:dyDescent="0.25">
      <c r="A29" s="21">
        <v>23</v>
      </c>
      <c r="B29" s="21" t="s">
        <v>111</v>
      </c>
      <c r="C29" s="21">
        <v>13098</v>
      </c>
    </row>
    <row r="30" spans="1:3" x14ac:dyDescent="0.25">
      <c r="A30" s="21">
        <v>24</v>
      </c>
      <c r="B30" s="21" t="s">
        <v>112</v>
      </c>
      <c r="C30" s="21">
        <v>2904</v>
      </c>
    </row>
    <row r="31" spans="1:3" ht="15.75" thickBot="1" x14ac:dyDescent="0.3">
      <c r="A31" s="21">
        <v>25</v>
      </c>
      <c r="B31" s="30" t="s">
        <v>113</v>
      </c>
      <c r="C31" s="30">
        <v>10753</v>
      </c>
    </row>
    <row r="32" spans="1:3" ht="15.75" thickBot="1" x14ac:dyDescent="0.3">
      <c r="A32" s="31"/>
      <c r="B32" s="32" t="s">
        <v>2</v>
      </c>
      <c r="C32" s="33">
        <v>699393</v>
      </c>
    </row>
  </sheetData>
  <mergeCells count="5">
    <mergeCell ref="A4:C4"/>
    <mergeCell ref="A5:A6"/>
    <mergeCell ref="B5:B6"/>
    <mergeCell ref="C5:C6"/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Додаток 1</vt:lpstr>
      <vt:lpstr>Додаток 2</vt:lpstr>
      <vt:lpstr>Додаток 3</vt:lpstr>
      <vt:lpstr>Додаток 4</vt:lpstr>
      <vt:lpstr>Додаток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Гончарук Алла</dc:creator>
  <cp:lastModifiedBy>Гончарук Алла</cp:lastModifiedBy>
  <dcterms:created xsi:type="dcterms:W3CDTF">2025-05-19T06:55:16Z</dcterms:created>
  <dcterms:modified xsi:type="dcterms:W3CDTF">2025-07-22T08:46:01Z</dcterms:modified>
</cp:coreProperties>
</file>