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defaultThemeVersion="124226"/>
  <xr:revisionPtr revIDLastSave="0" documentId="13_ncr:1_{20CAE8D7-E552-4350-B502-05068A13B09E}" xr6:coauthVersionLast="45" xr6:coauthVersionMax="46" xr10:uidLastSave="{00000000-0000-0000-0000-000000000000}"/>
  <bookViews>
    <workbookView xWindow="-108" yWindow="-108" windowWidth="23256" windowHeight="12456" xr2:uid="{00000000-000D-0000-FFFF-FFFF00000000}"/>
  </bookViews>
  <sheets>
    <sheet name="Загальне" sheetId="7" r:id="rId1"/>
    <sheet name="Ст. Ушиця" sheetId="1" r:id="rId2"/>
    <sheet name="Грушківський" sheetId="2" r:id="rId3"/>
    <sheet name="Подільський" sheetId="3" r:id="rId4"/>
    <sheet name="Крушанівський" sheetId="4" r:id="rId5"/>
    <sheet name="Нефедівський" sheetId="5" r:id="rId6"/>
    <sheet name="Чабанівський" sheetId="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3" i="2" l="1"/>
  <c r="D26" i="1"/>
  <c r="C26" i="1"/>
  <c r="D52" i="7" l="1"/>
  <c r="B52" i="7"/>
  <c r="C52" i="7"/>
  <c r="D13" i="2" l="1"/>
  <c r="C64" i="3" l="1"/>
  <c r="C7" i="4"/>
  <c r="C13" i="5"/>
  <c r="C8" i="6"/>
</calcChain>
</file>

<file path=xl/sharedStrings.xml><?xml version="1.0" encoding="utf-8"?>
<sst xmlns="http://schemas.openxmlformats.org/spreadsheetml/2006/main" count="440" uniqueCount="92">
  <si>
    <t>16.00</t>
  </si>
  <si>
    <t>6822455800:05:006:0122</t>
  </si>
  <si>
    <t>6822455800:05:004:0390</t>
  </si>
  <si>
    <t>6822455800:05:004:0286</t>
  </si>
  <si>
    <t>6822455800:05:004:0288</t>
  </si>
  <si>
    <t>6822455800:05:004:0296</t>
  </si>
  <si>
    <t>6822455800:05:004:0290</t>
  </si>
  <si>
    <t>6822455800:05:004:0348</t>
  </si>
  <si>
    <t>6822455800:05:004:0394</t>
  </si>
  <si>
    <t>01.17</t>
  </si>
  <si>
    <t>6822455800:05:001:0014</t>
  </si>
  <si>
    <t>6822455800:05:001:0144</t>
  </si>
  <si>
    <t>6822455800:04:002:0141</t>
  </si>
  <si>
    <t>6822455800:04:002:0142</t>
  </si>
  <si>
    <t>6822455800:04:002:0143</t>
  </si>
  <si>
    <t>6822481500:06:004:0006</t>
  </si>
  <si>
    <t>1.02</t>
  </si>
  <si>
    <t>6822481500:06:004:0004</t>
  </si>
  <si>
    <t>ком. власність</t>
  </si>
  <si>
    <t>6822455800:05:001:0145</t>
  </si>
  <si>
    <t>6822481500:06:003:0248</t>
  </si>
  <si>
    <t>6822481500:03:004:0393</t>
  </si>
  <si>
    <t>6822481500:03:008:0007</t>
  </si>
  <si>
    <t>6822486300:03:002:0102</t>
  </si>
  <si>
    <t>6822486300:03:002:0103</t>
  </si>
  <si>
    <t>6822486300:02:006:0375</t>
  </si>
  <si>
    <t>6822484500:03:006:0125</t>
  </si>
  <si>
    <t>6822484500:02:006:0204</t>
  </si>
  <si>
    <t>6822484500:03:018:0007</t>
  </si>
  <si>
    <t>6822485500:02:009:0020</t>
  </si>
  <si>
    <t>6822485500:02:009:0009</t>
  </si>
  <si>
    <t>6822485500:02:009:0029</t>
  </si>
  <si>
    <t>6822485500:02:007:0044</t>
  </si>
  <si>
    <t>6822485500:02:007:0035</t>
  </si>
  <si>
    <t>6822485500:02:007:0041</t>
  </si>
  <si>
    <t>6822485500:02:007:0032</t>
  </si>
  <si>
    <t>6822485500:02:007:0031</t>
  </si>
  <si>
    <t>6822485500:04:005:0028</t>
  </si>
  <si>
    <t>01.03</t>
  </si>
  <si>
    <t>6822489500:07:009:0035</t>
  </si>
  <si>
    <t>Чабанівський старостинський округ</t>
  </si>
  <si>
    <t>6822455800:04:002:0163</t>
  </si>
  <si>
    <t>6822455800:05:004:0299</t>
  </si>
  <si>
    <t>6822455800:05:004:0300</t>
  </si>
  <si>
    <t>6822455800:05:004:0293</t>
  </si>
  <si>
    <t>6822455800:05:004:0291</t>
  </si>
  <si>
    <t>6822455800:05:004:0297</t>
  </si>
  <si>
    <t>6822455800:05:004:0298</t>
  </si>
  <si>
    <t>6822455800:05:006:0123</t>
  </si>
  <si>
    <t xml:space="preserve"> </t>
  </si>
  <si>
    <t xml:space="preserve">Староушицька селищна рада за межами населених пунктіів, с. Гораївка, біля лісу </t>
  </si>
  <si>
    <t>Староушицька селищна рада за межами населених пунктіів, ПТПВ (стар.карєр)</t>
  </si>
  <si>
    <t>Староушицька селищна рада за межами населених пунктіів, Ст.Ушиця, біля сон.батерей</t>
  </si>
  <si>
    <t xml:space="preserve">Староушицька селищна рада за межами населених пунктіів, </t>
  </si>
  <si>
    <t>Староушицька селищна рада за межами населених пунктіів, Гораївка, конилівський пол.стан</t>
  </si>
  <si>
    <t xml:space="preserve">Староушицька селищна рада за межами населених пунктіів, Гораївка  </t>
  </si>
  <si>
    <t>Староушицька селищна рада за межами населених пунктіів, Гораївка (за фермою)</t>
  </si>
  <si>
    <t xml:space="preserve">Староушицька селищна рада за межами населених пунктіів, Гораївка </t>
  </si>
  <si>
    <t xml:space="preserve">Староушицька селищна рада за межами населених пунктіів, Бакота </t>
  </si>
  <si>
    <t>Староушицька селищна рада за межами населених пунктіів, біля ПТПВ(стар.карєр)</t>
  </si>
  <si>
    <t>Староушицька селищна рада за межами населених пунктіів, Гораївка, біля ферми</t>
  </si>
  <si>
    <t>Кадастровий номер земельної ділянки</t>
  </si>
  <si>
    <t>Площа земельної ділянки, га (з чотирма десятковими знаками)</t>
  </si>
  <si>
    <t>Цільове призначення земельної ділянки**</t>
  </si>
  <si>
    <t>Місцезнаходження</t>
  </si>
  <si>
    <t>Правовий статус</t>
  </si>
  <si>
    <t>Староушицька селищна рада за межами населених пунктіів, сосни, ліс</t>
  </si>
  <si>
    <t>Староушицька селищна рада за межами населених пунктіів, карєр</t>
  </si>
  <si>
    <t>Староушицька селищна рада за межами населених пунктіів, дорога</t>
  </si>
  <si>
    <t>Староушицька селищна рада за межами населених пунктіів, пасовище</t>
  </si>
  <si>
    <t>Староушицька селищна рада за межами населених пунктіів, стар. карєр</t>
  </si>
  <si>
    <t>Староушицька селищна рада за межами населених пунктіів, Рункошів під лісом</t>
  </si>
  <si>
    <t>Староушицька селищна рада за межами населених пунктіів, Громадське пасовище</t>
  </si>
  <si>
    <t>Староушицька селищна рада за межами населених пунктіів, біля ставів, вик. як пасовище</t>
  </si>
  <si>
    <t>Староушицька селищна рада за межами населених пунктіів, використовується як пасовище</t>
  </si>
  <si>
    <t>Староушицька селищна рада за межами населених пунктіів, горб, пасовище</t>
  </si>
  <si>
    <t>Староушицька селищна рада за межами населених пунктіів, громадське пасовище</t>
  </si>
  <si>
    <t>Староушицька селищна рада за межами населених пунктіів, пай</t>
  </si>
  <si>
    <t>6822455800:05:006:0124</t>
  </si>
  <si>
    <t>6822455800:05:004:0382</t>
  </si>
  <si>
    <t>Староушицька селищна рада за межами населених пунктіів, під кладовище, Гораївка</t>
  </si>
  <si>
    <t>Староушицька селищна рада за межами населених пунктіів, Бакота (дорога, садівництво)</t>
  </si>
  <si>
    <t>6822455800:05:013:0011</t>
  </si>
  <si>
    <t>6822481500:03:006:0171</t>
  </si>
  <si>
    <t>6822481500:03:015:0004</t>
  </si>
  <si>
    <t xml:space="preserve">Староушицька селищна рада за межами населених пунктіів, Грушецьке, </t>
  </si>
  <si>
    <t>Староушицька селищна рада за межами населених пунктіів, дорога на Рункошів</t>
  </si>
  <si>
    <t>6822484500:02:003:0128</t>
  </si>
  <si>
    <t>01.01</t>
  </si>
  <si>
    <t>Староушицька селищна рада за межами населених пунктіів, для ТСГВ</t>
  </si>
  <si>
    <t>Додаток 4</t>
  </si>
  <si>
    <t xml:space="preserve">Земельні ділянки комунальної власності невикористані, не передані у власність або користування.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</si>
</sst>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16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164" fontId="0" fillId="0" borderId="0" xfId="0" applyNumberFormat="1" applyAlignment="1">
      <alignment horizontal="center"/>
    </xf>
    <xf numFmtId="0" fontId="0" fillId="3" borderId="2" xfId="0" applyFill="1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6" xfId="0" applyBorder="1"/>
    <xf numFmtId="0" fontId="0" fillId="0" borderId="1" xfId="0" applyBorder="1"/>
    <xf numFmtId="164" fontId="0" fillId="0" borderId="7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7" xfId="0" applyBorder="1"/>
    <xf numFmtId="49" fontId="0" fillId="0" borderId="7" xfId="0" applyNumberFormat="1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2" xfId="0" applyNumberFormat="1" applyBorder="1"/>
    <xf numFmtId="164" fontId="0" fillId="0" borderId="3" xfId="0" applyNumberFormat="1" applyBorder="1"/>
    <xf numFmtId="0" fontId="0" fillId="0" borderId="5" xfId="0" applyBorder="1"/>
    <xf numFmtId="0" fontId="0" fillId="0" borderId="11" xfId="0" applyBorder="1" applyAlignment="1">
      <alignment horizontal="center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wrapText="1"/>
    </xf>
    <xf numFmtId="164" fontId="0" fillId="2" borderId="1" xfId="0" applyNumberFormat="1" applyFill="1" applyBorder="1" applyAlignment="1">
      <alignment horizontal="center"/>
    </xf>
    <xf numFmtId="49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wrapText="1"/>
    </xf>
    <xf numFmtId="49" fontId="0" fillId="0" borderId="1" xfId="0" applyNumberForma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49" fontId="1" fillId="3" borderId="8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2" borderId="1" xfId="0" applyFill="1" applyBorder="1"/>
    <xf numFmtId="49" fontId="0" fillId="0" borderId="1" xfId="0" applyNumberFormat="1" applyBorder="1"/>
    <xf numFmtId="0" fontId="0" fillId="2" borderId="1" xfId="0" applyFill="1" applyBorder="1" applyAlignment="1">
      <alignment wrapText="1"/>
    </xf>
    <xf numFmtId="164" fontId="0" fillId="2" borderId="1" xfId="0" applyNumberFormat="1" applyFill="1" applyBorder="1"/>
    <xf numFmtId="0" fontId="0" fillId="0" borderId="1" xfId="0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49" fontId="0" fillId="3" borderId="0" xfId="0" applyNumberFormat="1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2" xfId="0" applyFill="1" applyBorder="1" applyAlignment="1">
      <alignment wrapText="1"/>
    </xf>
    <xf numFmtId="0" fontId="0" fillId="2" borderId="11" xfId="0" applyFill="1" applyBorder="1"/>
    <xf numFmtId="49" fontId="0" fillId="3" borderId="7" xfId="0" applyNumberFormat="1" applyFill="1" applyBorder="1" applyAlignment="1">
      <alignment horizontal="center"/>
    </xf>
    <xf numFmtId="0" fontId="0" fillId="3" borderId="7" xfId="0" applyFill="1" applyBorder="1" applyAlignment="1">
      <alignment wrapText="1"/>
    </xf>
    <xf numFmtId="0" fontId="0" fillId="3" borderId="8" xfId="0" applyFill="1" applyBorder="1"/>
    <xf numFmtId="0" fontId="0" fillId="3" borderId="12" xfId="0" applyFill="1" applyBorder="1"/>
    <xf numFmtId="0" fontId="0" fillId="3" borderId="13" xfId="0" applyFill="1" applyBorder="1"/>
    <xf numFmtId="49" fontId="0" fillId="3" borderId="12" xfId="0" applyNumberFormat="1" applyFill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2" borderId="14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0" borderId="3" xfId="0" applyBorder="1" applyAlignment="1">
      <alignment wrapText="1"/>
    </xf>
    <xf numFmtId="0" fontId="0" fillId="3" borderId="0" xfId="0" applyFill="1"/>
    <xf numFmtId="164" fontId="2" fillId="3" borderId="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0" borderId="0" xfId="0" applyFont="1"/>
    <xf numFmtId="0" fontId="4" fillId="3" borderId="0" xfId="0" applyFont="1" applyFill="1" applyAlignment="1">
      <alignment horizontal="right"/>
    </xf>
    <xf numFmtId="0" fontId="0" fillId="0" borderId="1" xfId="0" applyBorder="1" applyAlignment="1">
      <alignment horizontal="center" wrapText="1"/>
    </xf>
    <xf numFmtId="164" fontId="0" fillId="0" borderId="0" xfId="0" applyNumberFormat="1" applyAlignment="1">
      <alignment horizontal="center"/>
    </xf>
    <xf numFmtId="0" fontId="0" fillId="3" borderId="1" xfId="0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55D09-FC4B-445F-8218-2535A7F1AE06}">
  <dimension ref="A1:G52"/>
  <sheetViews>
    <sheetView tabSelected="1" topLeftCell="A31" workbookViewId="0">
      <selection activeCell="I3" sqref="I3"/>
    </sheetView>
  </sheetViews>
  <sheetFormatPr defaultRowHeight="14.4" x14ac:dyDescent="0.3"/>
  <cols>
    <col min="1" max="1" width="25.44140625" customWidth="1"/>
    <col min="2" max="2" width="13.109375" style="64" customWidth="1"/>
    <col min="3" max="3" width="12" style="44" customWidth="1"/>
    <col min="4" max="4" width="12" style="62" customWidth="1"/>
    <col min="5" max="5" width="10.88671875" style="3" customWidth="1"/>
    <col min="6" max="6" width="47.5546875" style="62" customWidth="1"/>
    <col min="7" max="7" width="13.77734375" customWidth="1"/>
  </cols>
  <sheetData>
    <row r="1" spans="1:7" x14ac:dyDescent="0.3">
      <c r="F1" s="66" t="s">
        <v>90</v>
      </c>
    </row>
    <row r="2" spans="1:7" ht="15.6" x14ac:dyDescent="0.3">
      <c r="B2" s="65" t="s">
        <v>91</v>
      </c>
    </row>
    <row r="3" spans="1:7" ht="67.2" customHeight="1" x14ac:dyDescent="0.3">
      <c r="A3" s="35" t="s">
        <v>61</v>
      </c>
      <c r="B3" s="69" t="s">
        <v>62</v>
      </c>
      <c r="C3" s="69"/>
      <c r="D3" s="69"/>
      <c r="E3" s="70" t="s">
        <v>63</v>
      </c>
      <c r="F3" s="35" t="s">
        <v>64</v>
      </c>
      <c r="G3" s="35" t="s">
        <v>65</v>
      </c>
    </row>
    <row r="4" spans="1:7" ht="28.05" customHeight="1" x14ac:dyDescent="0.3">
      <c r="A4" s="27" t="s">
        <v>48</v>
      </c>
      <c r="B4" s="47">
        <v>0.44409999999999999</v>
      </c>
      <c r="C4" s="48"/>
      <c r="D4" s="47"/>
      <c r="E4" s="29" t="s">
        <v>0</v>
      </c>
      <c r="F4" s="30" t="s">
        <v>50</v>
      </c>
      <c r="G4" s="27" t="s">
        <v>18</v>
      </c>
    </row>
    <row r="5" spans="1:7" ht="28.05" customHeight="1" x14ac:dyDescent="0.3">
      <c r="A5" s="27" t="s">
        <v>11</v>
      </c>
      <c r="B5" s="48">
        <v>2.4773000000000001</v>
      </c>
      <c r="C5" s="48"/>
      <c r="D5" s="47"/>
      <c r="E5" s="29" t="s">
        <v>0</v>
      </c>
      <c r="F5" s="30" t="s">
        <v>51</v>
      </c>
      <c r="G5" s="27" t="s">
        <v>18</v>
      </c>
    </row>
    <row r="6" spans="1:7" ht="28.05" customHeight="1" x14ac:dyDescent="0.3">
      <c r="A6" s="27" t="s">
        <v>41</v>
      </c>
      <c r="B6" s="47">
        <v>1.1321000000000001</v>
      </c>
      <c r="C6" s="48"/>
      <c r="D6" s="47"/>
      <c r="E6" s="29" t="s">
        <v>0</v>
      </c>
      <c r="F6" s="30" t="s">
        <v>52</v>
      </c>
      <c r="G6" s="27" t="s">
        <v>18</v>
      </c>
    </row>
    <row r="7" spans="1:7" ht="28.05" customHeight="1" x14ac:dyDescent="0.3">
      <c r="A7" s="27" t="s">
        <v>14</v>
      </c>
      <c r="B7" s="48">
        <v>0.47420000000000001</v>
      </c>
      <c r="C7" s="48"/>
      <c r="D7" s="48"/>
      <c r="E7" s="32" t="s">
        <v>0</v>
      </c>
      <c r="F7" s="33" t="s">
        <v>53</v>
      </c>
      <c r="G7" s="27" t="s">
        <v>18</v>
      </c>
    </row>
    <row r="8" spans="1:7" ht="28.05" customHeight="1" x14ac:dyDescent="0.3">
      <c r="A8" s="27" t="s">
        <v>13</v>
      </c>
      <c r="B8" s="48">
        <v>0.24340000000000001</v>
      </c>
      <c r="C8" s="48"/>
      <c r="D8" s="48"/>
      <c r="E8" s="29" t="s">
        <v>0</v>
      </c>
      <c r="F8" s="30" t="s">
        <v>53</v>
      </c>
      <c r="G8" s="27" t="s">
        <v>18</v>
      </c>
    </row>
    <row r="9" spans="1:7" ht="28.05" customHeight="1" x14ac:dyDescent="0.3">
      <c r="A9" s="27" t="s">
        <v>12</v>
      </c>
      <c r="B9" s="48">
        <v>0.1351</v>
      </c>
      <c r="C9" s="48"/>
      <c r="D9" s="48"/>
      <c r="E9" s="29" t="s">
        <v>0</v>
      </c>
      <c r="F9" s="30" t="s">
        <v>53</v>
      </c>
      <c r="G9" s="27" t="s">
        <v>18</v>
      </c>
    </row>
    <row r="10" spans="1:7" ht="28.05" customHeight="1" x14ac:dyDescent="0.3">
      <c r="A10" s="27" t="s">
        <v>1</v>
      </c>
      <c r="B10" s="48">
        <v>0.75839999999999996</v>
      </c>
      <c r="C10" s="48"/>
      <c r="D10" s="48"/>
      <c r="E10" s="29" t="s">
        <v>0</v>
      </c>
      <c r="F10" s="30" t="s">
        <v>54</v>
      </c>
      <c r="G10" s="27" t="s">
        <v>18</v>
      </c>
    </row>
    <row r="11" spans="1:7" ht="28.05" customHeight="1" x14ac:dyDescent="0.3">
      <c r="A11" s="27" t="s">
        <v>3</v>
      </c>
      <c r="B11" s="48">
        <v>0.5091</v>
      </c>
      <c r="C11" s="48"/>
      <c r="D11" s="48"/>
      <c r="E11" s="29" t="s">
        <v>0</v>
      </c>
      <c r="F11" s="30" t="s">
        <v>55</v>
      </c>
      <c r="G11" s="27" t="s">
        <v>18</v>
      </c>
    </row>
    <row r="12" spans="1:7" ht="28.05" customHeight="1" x14ac:dyDescent="0.3">
      <c r="A12" s="27" t="s">
        <v>4</v>
      </c>
      <c r="B12" s="48">
        <v>1.2336</v>
      </c>
      <c r="C12" s="48"/>
      <c r="D12" s="48"/>
      <c r="E12" s="29" t="s">
        <v>0</v>
      </c>
      <c r="F12" s="30" t="s">
        <v>55</v>
      </c>
      <c r="G12" s="27" t="s">
        <v>18</v>
      </c>
    </row>
    <row r="13" spans="1:7" ht="28.05" customHeight="1" x14ac:dyDescent="0.3">
      <c r="A13" s="27" t="s">
        <v>5</v>
      </c>
      <c r="B13" s="48">
        <v>3.8899999999999997E-2</v>
      </c>
      <c r="C13" s="48"/>
      <c r="D13" s="48"/>
      <c r="E13" s="29" t="s">
        <v>0</v>
      </c>
      <c r="F13" s="30" t="s">
        <v>56</v>
      </c>
      <c r="G13" s="27" t="s">
        <v>18</v>
      </c>
    </row>
    <row r="14" spans="1:7" ht="28.05" customHeight="1" x14ac:dyDescent="0.3">
      <c r="A14" s="27" t="s">
        <v>6</v>
      </c>
      <c r="B14" s="48">
        <v>0.98440000000000005</v>
      </c>
      <c r="C14" s="48"/>
      <c r="D14" s="48"/>
      <c r="E14" s="29" t="s">
        <v>0</v>
      </c>
      <c r="F14" s="30" t="s">
        <v>57</v>
      </c>
      <c r="G14" s="27" t="s">
        <v>18</v>
      </c>
    </row>
    <row r="15" spans="1:7" ht="28.05" customHeight="1" x14ac:dyDescent="0.3">
      <c r="A15" s="27" t="s">
        <v>7</v>
      </c>
      <c r="B15" s="48">
        <v>1.6564000000000001</v>
      </c>
      <c r="C15" s="48"/>
      <c r="D15" s="48"/>
      <c r="E15" s="29" t="s">
        <v>0</v>
      </c>
      <c r="F15" s="30" t="s">
        <v>58</v>
      </c>
      <c r="G15" s="27" t="s">
        <v>18</v>
      </c>
    </row>
    <row r="16" spans="1:7" ht="28.05" customHeight="1" x14ac:dyDescent="0.3">
      <c r="A16" s="27" t="s">
        <v>8</v>
      </c>
      <c r="B16" s="48">
        <v>3.9045999999999998</v>
      </c>
      <c r="C16" s="48"/>
      <c r="D16" s="48"/>
      <c r="E16" s="29" t="s">
        <v>9</v>
      </c>
      <c r="F16" s="30" t="s">
        <v>53</v>
      </c>
      <c r="G16" s="27" t="s">
        <v>18</v>
      </c>
    </row>
    <row r="17" spans="1:7" ht="28.05" customHeight="1" x14ac:dyDescent="0.3">
      <c r="A17" s="27" t="s">
        <v>10</v>
      </c>
      <c r="B17" s="48">
        <v>1.0022</v>
      </c>
      <c r="C17" s="48"/>
      <c r="D17" s="48"/>
      <c r="E17" s="29" t="s">
        <v>0</v>
      </c>
      <c r="F17" s="30" t="s">
        <v>59</v>
      </c>
      <c r="G17" s="27" t="s">
        <v>18</v>
      </c>
    </row>
    <row r="18" spans="1:7" ht="28.05" customHeight="1" x14ac:dyDescent="0.3">
      <c r="A18" s="27" t="s">
        <v>78</v>
      </c>
      <c r="B18" s="48">
        <v>0.96709999999999996</v>
      </c>
      <c r="C18" s="48"/>
      <c r="D18" s="48"/>
      <c r="E18" s="29" t="s">
        <v>0</v>
      </c>
      <c r="F18" s="30" t="s">
        <v>80</v>
      </c>
      <c r="G18" s="27" t="s">
        <v>18</v>
      </c>
    </row>
    <row r="19" spans="1:7" ht="28.05" customHeight="1" x14ac:dyDescent="0.3">
      <c r="A19" s="27" t="s">
        <v>79</v>
      </c>
      <c r="B19" s="48">
        <v>0.43740000000000001</v>
      </c>
      <c r="C19" s="48"/>
      <c r="D19" s="48"/>
      <c r="E19" s="29" t="s">
        <v>0</v>
      </c>
      <c r="F19" s="30" t="s">
        <v>81</v>
      </c>
      <c r="G19" s="27" t="s">
        <v>18</v>
      </c>
    </row>
    <row r="20" spans="1:7" ht="28.05" customHeight="1" x14ac:dyDescent="0.3">
      <c r="A20" s="27" t="s">
        <v>42</v>
      </c>
      <c r="B20" s="47"/>
      <c r="C20" s="48">
        <v>2</v>
      </c>
      <c r="D20" s="47"/>
      <c r="E20" s="29" t="s">
        <v>38</v>
      </c>
      <c r="F20" s="30" t="s">
        <v>60</v>
      </c>
      <c r="G20" s="27" t="s">
        <v>18</v>
      </c>
    </row>
    <row r="21" spans="1:7" ht="28.05" customHeight="1" x14ac:dyDescent="0.3">
      <c r="A21" s="27" t="s">
        <v>43</v>
      </c>
      <c r="B21" s="47"/>
      <c r="C21" s="48">
        <v>2</v>
      </c>
      <c r="D21" s="47"/>
      <c r="E21" s="29" t="s">
        <v>38</v>
      </c>
      <c r="F21" s="30" t="s">
        <v>60</v>
      </c>
      <c r="G21" s="27" t="s">
        <v>18</v>
      </c>
    </row>
    <row r="22" spans="1:7" ht="28.05" customHeight="1" x14ac:dyDescent="0.3">
      <c r="A22" s="27" t="s">
        <v>46</v>
      </c>
      <c r="B22" s="47"/>
      <c r="C22" s="48">
        <v>2</v>
      </c>
      <c r="D22" s="47"/>
      <c r="E22" s="29" t="s">
        <v>38</v>
      </c>
      <c r="F22" s="30" t="s">
        <v>60</v>
      </c>
      <c r="G22" s="27" t="s">
        <v>18</v>
      </c>
    </row>
    <row r="23" spans="1:7" ht="28.05" customHeight="1" x14ac:dyDescent="0.3">
      <c r="A23" s="27" t="s">
        <v>47</v>
      </c>
      <c r="B23" s="47"/>
      <c r="C23" s="48">
        <v>2</v>
      </c>
      <c r="D23" s="47"/>
      <c r="E23" s="29" t="s">
        <v>38</v>
      </c>
      <c r="F23" s="30" t="s">
        <v>60</v>
      </c>
      <c r="G23" s="27" t="s">
        <v>18</v>
      </c>
    </row>
    <row r="24" spans="1:7" ht="28.05" customHeight="1" x14ac:dyDescent="0.3">
      <c r="A24" s="27" t="s">
        <v>44</v>
      </c>
      <c r="B24" s="47"/>
      <c r="C24" s="48">
        <v>2</v>
      </c>
      <c r="D24" s="47"/>
      <c r="E24" s="29" t="s">
        <v>38</v>
      </c>
      <c r="F24" s="30" t="s">
        <v>60</v>
      </c>
      <c r="G24" s="27" t="s">
        <v>18</v>
      </c>
    </row>
    <row r="25" spans="1:7" ht="28.05" customHeight="1" x14ac:dyDescent="0.3">
      <c r="A25" s="27" t="s">
        <v>45</v>
      </c>
      <c r="B25" s="47"/>
      <c r="C25" s="48">
        <v>2</v>
      </c>
      <c r="D25" s="47"/>
      <c r="E25" s="29" t="s">
        <v>38</v>
      </c>
      <c r="F25" s="30" t="s">
        <v>60</v>
      </c>
      <c r="G25" s="27" t="s">
        <v>18</v>
      </c>
    </row>
    <row r="26" spans="1:7" ht="28.05" customHeight="1" x14ac:dyDescent="0.3">
      <c r="A26" s="27" t="s">
        <v>2</v>
      </c>
      <c r="B26" s="47"/>
      <c r="C26" s="48">
        <v>2</v>
      </c>
      <c r="D26" s="47"/>
      <c r="E26" s="29" t="s">
        <v>38</v>
      </c>
      <c r="F26" s="30" t="s">
        <v>60</v>
      </c>
      <c r="G26" s="27" t="s">
        <v>18</v>
      </c>
    </row>
    <row r="27" spans="1:7" ht="28.8" x14ac:dyDescent="0.3">
      <c r="A27" s="27" t="s">
        <v>17</v>
      </c>
      <c r="B27" s="47" t="s">
        <v>49</v>
      </c>
      <c r="C27" s="48"/>
      <c r="D27" s="48">
        <v>4.3324999999999996</v>
      </c>
      <c r="E27" s="29" t="s">
        <v>16</v>
      </c>
      <c r="F27" s="30" t="s">
        <v>66</v>
      </c>
      <c r="G27" s="27" t="s">
        <v>18</v>
      </c>
    </row>
    <row r="28" spans="1:7" ht="28.8" x14ac:dyDescent="0.3">
      <c r="A28" s="27" t="s">
        <v>15</v>
      </c>
      <c r="B28" s="47" t="s">
        <v>49</v>
      </c>
      <c r="C28" s="48"/>
      <c r="D28" s="48">
        <v>1.1534</v>
      </c>
      <c r="E28" s="29" t="s">
        <v>16</v>
      </c>
      <c r="F28" s="30" t="s">
        <v>67</v>
      </c>
      <c r="G28" s="27" t="s">
        <v>18</v>
      </c>
    </row>
    <row r="29" spans="1:7" ht="28.8" x14ac:dyDescent="0.3">
      <c r="A29" s="27" t="s">
        <v>19</v>
      </c>
      <c r="B29" s="47" t="s">
        <v>49</v>
      </c>
      <c r="C29" s="48"/>
      <c r="D29" s="48">
        <v>0.51400000000000001</v>
      </c>
      <c r="E29" s="29" t="s">
        <v>16</v>
      </c>
      <c r="F29" s="30" t="s">
        <v>68</v>
      </c>
      <c r="G29" s="27" t="s">
        <v>18</v>
      </c>
    </row>
    <row r="30" spans="1:7" ht="28.8" x14ac:dyDescent="0.3">
      <c r="A30" s="27" t="s">
        <v>20</v>
      </c>
      <c r="B30" s="47">
        <v>2.0846</v>
      </c>
      <c r="C30" s="48"/>
      <c r="D30" s="48" t="s">
        <v>49</v>
      </c>
      <c r="E30" s="29" t="s">
        <v>0</v>
      </c>
      <c r="F30" s="30" t="s">
        <v>69</v>
      </c>
      <c r="G30" s="27" t="s">
        <v>18</v>
      </c>
    </row>
    <row r="31" spans="1:7" ht="28.8" x14ac:dyDescent="0.3">
      <c r="A31" s="27" t="s">
        <v>21</v>
      </c>
      <c r="B31" s="47">
        <v>6.4093</v>
      </c>
      <c r="C31" s="48"/>
      <c r="D31" s="48" t="s">
        <v>49</v>
      </c>
      <c r="E31" s="29" t="s">
        <v>0</v>
      </c>
      <c r="F31" s="30" t="s">
        <v>70</v>
      </c>
      <c r="G31" s="27" t="s">
        <v>18</v>
      </c>
    </row>
    <row r="32" spans="1:7" ht="28.8" x14ac:dyDescent="0.3">
      <c r="A32" s="27" t="s">
        <v>22</v>
      </c>
      <c r="B32" s="47">
        <v>0.22059999999999999</v>
      </c>
      <c r="C32" s="48"/>
      <c r="D32" s="48" t="s">
        <v>49</v>
      </c>
      <c r="E32" s="29" t="s">
        <v>0</v>
      </c>
      <c r="F32" s="30" t="s">
        <v>71</v>
      </c>
      <c r="G32" s="27" t="s">
        <v>18</v>
      </c>
    </row>
    <row r="33" spans="1:7" ht="28.8" x14ac:dyDescent="0.3">
      <c r="A33" s="27" t="s">
        <v>82</v>
      </c>
      <c r="B33" s="47">
        <v>0.67110000000000003</v>
      </c>
      <c r="C33" s="48"/>
      <c r="D33" s="48"/>
      <c r="E33" s="29" t="s">
        <v>0</v>
      </c>
      <c r="F33" s="30" t="s">
        <v>85</v>
      </c>
      <c r="G33" s="27" t="s">
        <v>18</v>
      </c>
    </row>
    <row r="34" spans="1:7" ht="28.8" x14ac:dyDescent="0.3">
      <c r="A34" s="27" t="s">
        <v>83</v>
      </c>
      <c r="B34" s="47">
        <v>1.92</v>
      </c>
      <c r="C34" s="48"/>
      <c r="D34" s="48"/>
      <c r="E34" s="34" t="s">
        <v>0</v>
      </c>
      <c r="F34" s="30" t="s">
        <v>74</v>
      </c>
      <c r="G34" s="27" t="s">
        <v>18</v>
      </c>
    </row>
    <row r="35" spans="1:7" ht="28.8" x14ac:dyDescent="0.3">
      <c r="A35" s="27" t="s">
        <v>84</v>
      </c>
      <c r="B35" s="47">
        <v>0.1837</v>
      </c>
      <c r="C35" s="48"/>
      <c r="D35" s="27"/>
      <c r="E35" s="34" t="s">
        <v>9</v>
      </c>
      <c r="F35" s="30" t="s">
        <v>86</v>
      </c>
      <c r="G35" s="27" t="s">
        <v>18</v>
      </c>
    </row>
    <row r="36" spans="1:7" ht="28.8" x14ac:dyDescent="0.3">
      <c r="A36" s="12" t="s">
        <v>24</v>
      </c>
      <c r="B36" s="47">
        <v>10.44</v>
      </c>
      <c r="C36" s="48"/>
      <c r="D36" s="27"/>
      <c r="E36" s="42" t="s">
        <v>0</v>
      </c>
      <c r="F36" s="30" t="s">
        <v>72</v>
      </c>
      <c r="G36" s="27" t="s">
        <v>18</v>
      </c>
    </row>
    <row r="37" spans="1:7" ht="28.8" x14ac:dyDescent="0.3">
      <c r="A37" s="12" t="s">
        <v>25</v>
      </c>
      <c r="B37" s="47">
        <v>17.203800000000001</v>
      </c>
      <c r="C37" s="48"/>
      <c r="D37" s="27"/>
      <c r="E37" s="42" t="s">
        <v>0</v>
      </c>
      <c r="F37" s="30" t="s">
        <v>73</v>
      </c>
      <c r="G37" s="27" t="s">
        <v>18</v>
      </c>
    </row>
    <row r="38" spans="1:7" ht="28.8" x14ac:dyDescent="0.3">
      <c r="A38" s="12" t="s">
        <v>26</v>
      </c>
      <c r="B38" s="47">
        <v>8.6845999999999997</v>
      </c>
      <c r="C38" s="48"/>
      <c r="D38" s="27"/>
      <c r="E38" s="34" t="s">
        <v>0</v>
      </c>
      <c r="F38" s="30" t="s">
        <v>74</v>
      </c>
      <c r="G38" s="27" t="s">
        <v>18</v>
      </c>
    </row>
    <row r="39" spans="1:7" ht="28.8" x14ac:dyDescent="0.3">
      <c r="A39" s="12" t="s">
        <v>28</v>
      </c>
      <c r="B39" s="47">
        <v>1.1138999999999999</v>
      </c>
      <c r="C39" s="48"/>
      <c r="D39" s="27"/>
      <c r="E39" s="34" t="s">
        <v>0</v>
      </c>
      <c r="F39" s="30" t="s">
        <v>74</v>
      </c>
      <c r="G39" s="27" t="s">
        <v>18</v>
      </c>
    </row>
    <row r="40" spans="1:7" ht="28.8" x14ac:dyDescent="0.3">
      <c r="A40" s="12" t="s">
        <v>27</v>
      </c>
      <c r="B40" s="47">
        <v>2.3593000000000002</v>
      </c>
      <c r="C40" s="48"/>
      <c r="D40" s="27"/>
      <c r="E40" s="34" t="s">
        <v>0</v>
      </c>
      <c r="F40" s="30" t="s">
        <v>75</v>
      </c>
      <c r="G40" s="27" t="s">
        <v>18</v>
      </c>
    </row>
    <row r="41" spans="1:7" ht="28.8" x14ac:dyDescent="0.3">
      <c r="A41" s="12" t="s">
        <v>87</v>
      </c>
      <c r="B41" s="47">
        <v>0.5242</v>
      </c>
      <c r="C41" s="48"/>
      <c r="D41" s="27"/>
      <c r="E41" s="39" t="s">
        <v>88</v>
      </c>
      <c r="F41" s="30" t="s">
        <v>89</v>
      </c>
      <c r="G41" s="27" t="s">
        <v>18</v>
      </c>
    </row>
    <row r="42" spans="1:7" ht="28.8" x14ac:dyDescent="0.3">
      <c r="A42" s="12" t="s">
        <v>29</v>
      </c>
      <c r="B42" s="47">
        <v>1.5934999999999999</v>
      </c>
      <c r="C42" s="48"/>
      <c r="D42" s="27"/>
      <c r="E42" s="34" t="s">
        <v>0</v>
      </c>
      <c r="F42" s="30" t="s">
        <v>69</v>
      </c>
      <c r="G42" s="27" t="s">
        <v>18</v>
      </c>
    </row>
    <row r="43" spans="1:7" ht="28.8" x14ac:dyDescent="0.3">
      <c r="A43" s="12" t="s">
        <v>30</v>
      </c>
      <c r="B43" s="47">
        <v>0.4118</v>
      </c>
      <c r="C43" s="48"/>
      <c r="D43" s="27"/>
      <c r="E43" s="34" t="s">
        <v>0</v>
      </c>
      <c r="F43" s="30" t="s">
        <v>69</v>
      </c>
      <c r="G43" s="27" t="s">
        <v>18</v>
      </c>
    </row>
    <row r="44" spans="1:7" ht="28.8" x14ac:dyDescent="0.3">
      <c r="A44" s="12" t="s">
        <v>31</v>
      </c>
      <c r="B44" s="47">
        <v>0.25929999999999997</v>
      </c>
      <c r="C44" s="48"/>
      <c r="D44" s="27"/>
      <c r="E44" s="34" t="s">
        <v>0</v>
      </c>
      <c r="F44" s="30" t="s">
        <v>69</v>
      </c>
      <c r="G44" s="27" t="s">
        <v>18</v>
      </c>
    </row>
    <row r="45" spans="1:7" ht="28.8" x14ac:dyDescent="0.3">
      <c r="A45" s="12" t="s">
        <v>32</v>
      </c>
      <c r="B45" s="47">
        <v>1.7214</v>
      </c>
      <c r="C45" s="48"/>
      <c r="D45" s="27"/>
      <c r="E45" s="34" t="s">
        <v>0</v>
      </c>
      <c r="F45" s="30" t="s">
        <v>53</v>
      </c>
      <c r="G45" s="27" t="s">
        <v>18</v>
      </c>
    </row>
    <row r="46" spans="1:7" ht="28.8" x14ac:dyDescent="0.3">
      <c r="A46" s="12" t="s">
        <v>33</v>
      </c>
      <c r="B46" s="47">
        <v>1.7214</v>
      </c>
      <c r="C46" s="48"/>
      <c r="D46" s="27"/>
      <c r="E46" s="34" t="s">
        <v>0</v>
      </c>
      <c r="F46" s="30" t="s">
        <v>53</v>
      </c>
      <c r="G46" s="27" t="s">
        <v>18</v>
      </c>
    </row>
    <row r="47" spans="1:7" ht="28.8" x14ac:dyDescent="0.3">
      <c r="A47" s="12" t="s">
        <v>34</v>
      </c>
      <c r="B47" s="47">
        <v>2</v>
      </c>
      <c r="C47" s="48"/>
      <c r="D47" s="27"/>
      <c r="E47" s="34" t="s">
        <v>0</v>
      </c>
      <c r="F47" s="30" t="s">
        <v>53</v>
      </c>
      <c r="G47" s="27" t="s">
        <v>18</v>
      </c>
    </row>
    <row r="48" spans="1:7" ht="28.8" x14ac:dyDescent="0.3">
      <c r="A48" s="12" t="s">
        <v>35</v>
      </c>
      <c r="B48" s="47">
        <v>2</v>
      </c>
      <c r="C48" s="48"/>
      <c r="D48" s="27"/>
      <c r="E48" s="34" t="s">
        <v>0</v>
      </c>
      <c r="F48" s="30" t="s">
        <v>53</v>
      </c>
      <c r="G48" s="27" t="s">
        <v>18</v>
      </c>
    </row>
    <row r="49" spans="1:7" ht="28.8" x14ac:dyDescent="0.3">
      <c r="A49" s="12" t="s">
        <v>36</v>
      </c>
      <c r="B49" s="47">
        <v>2</v>
      </c>
      <c r="C49" s="48"/>
      <c r="D49" s="27"/>
      <c r="E49" s="34" t="s">
        <v>0</v>
      </c>
      <c r="F49" s="30" t="s">
        <v>53</v>
      </c>
      <c r="G49" s="27" t="s">
        <v>18</v>
      </c>
    </row>
    <row r="50" spans="1:7" ht="28.8" x14ac:dyDescent="0.3">
      <c r="A50" s="12" t="s">
        <v>37</v>
      </c>
      <c r="B50" s="47">
        <v>5.8224</v>
      </c>
      <c r="C50" s="48"/>
      <c r="D50" s="27"/>
      <c r="E50" s="34" t="s">
        <v>0</v>
      </c>
      <c r="F50" s="30" t="s">
        <v>77</v>
      </c>
      <c r="G50" s="27" t="s">
        <v>18</v>
      </c>
    </row>
    <row r="51" spans="1:7" ht="28.8" x14ac:dyDescent="0.3">
      <c r="A51" s="12" t="s">
        <v>39</v>
      </c>
      <c r="B51" s="48" t="s">
        <v>49</v>
      </c>
      <c r="C51" s="48">
        <v>2</v>
      </c>
      <c r="D51" s="27"/>
      <c r="E51" s="34" t="s">
        <v>38</v>
      </c>
      <c r="F51" s="30" t="s">
        <v>53</v>
      </c>
      <c r="G51" s="12" t="s">
        <v>18</v>
      </c>
    </row>
    <row r="52" spans="1:7" ht="27" customHeight="1" x14ac:dyDescent="0.3">
      <c r="A52" s="12"/>
      <c r="B52" s="63">
        <f>SUM(B4:B51)</f>
        <v>85.743200000000016</v>
      </c>
      <c r="C52" s="63">
        <f>SUM(C4:C51)</f>
        <v>16</v>
      </c>
      <c r="D52" s="63">
        <f>SUM(D4:D51)</f>
        <v>5.9998999999999993</v>
      </c>
      <c r="E52" s="42"/>
      <c r="F52" s="27"/>
      <c r="G52" s="12"/>
    </row>
  </sheetData>
  <mergeCells count="1">
    <mergeCell ref="B3:D3"/>
  </mergeCells>
  <pageMargins left="0.31496062992125984" right="0.31496062992125984" top="0.35433070866141736" bottom="0.35433070866141736" header="0.31496062992125984" footer="0.31496062992125984"/>
  <pageSetup paperSize="9" scale="7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33"/>
  <sheetViews>
    <sheetView topLeftCell="A16" workbookViewId="0">
      <selection activeCell="A26" sqref="A26:XFD26"/>
    </sheetView>
  </sheetViews>
  <sheetFormatPr defaultRowHeight="14.4" x14ac:dyDescent="0.3"/>
  <cols>
    <col min="1" max="1" width="2" customWidth="1"/>
    <col min="2" max="2" width="23.44140625" customWidth="1"/>
    <col min="3" max="3" width="10.6640625" customWidth="1"/>
    <col min="4" max="4" width="9.109375" style="5"/>
    <col min="5" max="5" width="9.109375" style="2"/>
    <col min="6" max="6" width="45.88671875" customWidth="1"/>
    <col min="7" max="7" width="16" customWidth="1"/>
  </cols>
  <sheetData>
    <row r="2" spans="2:7" ht="66" x14ac:dyDescent="0.3">
      <c r="B2" s="35" t="s">
        <v>61</v>
      </c>
      <c r="C2" s="67" t="s">
        <v>62</v>
      </c>
      <c r="D2" s="67"/>
      <c r="E2" s="36" t="s">
        <v>63</v>
      </c>
      <c r="F2" s="35" t="s">
        <v>64</v>
      </c>
      <c r="G2" s="35" t="s">
        <v>65</v>
      </c>
    </row>
    <row r="3" spans="2:7" ht="25.05" customHeight="1" x14ac:dyDescent="0.3">
      <c r="B3" s="27" t="s">
        <v>48</v>
      </c>
      <c r="C3" s="28">
        <v>0.44409999999999999</v>
      </c>
      <c r="D3" s="47"/>
      <c r="E3" s="29" t="s">
        <v>0</v>
      </c>
      <c r="F3" s="30" t="s">
        <v>50</v>
      </c>
      <c r="G3" s="27" t="s">
        <v>18</v>
      </c>
    </row>
    <row r="4" spans="2:7" ht="25.05" customHeight="1" x14ac:dyDescent="0.3">
      <c r="B4" s="27" t="s">
        <v>11</v>
      </c>
      <c r="C4" s="31">
        <v>2.4773000000000001</v>
      </c>
      <c r="D4" s="47"/>
      <c r="E4" s="29" t="s">
        <v>0</v>
      </c>
      <c r="F4" s="30" t="s">
        <v>51</v>
      </c>
      <c r="G4" s="27" t="s">
        <v>18</v>
      </c>
    </row>
    <row r="5" spans="2:7" ht="25.05" customHeight="1" x14ac:dyDescent="0.3">
      <c r="B5" s="27" t="s">
        <v>41</v>
      </c>
      <c r="C5" s="28">
        <v>1.1321000000000001</v>
      </c>
      <c r="D5" s="47"/>
      <c r="E5" s="29" t="s">
        <v>0</v>
      </c>
      <c r="F5" s="30" t="s">
        <v>52</v>
      </c>
      <c r="G5" s="27" t="s">
        <v>18</v>
      </c>
    </row>
    <row r="6" spans="2:7" ht="25.05" customHeight="1" x14ac:dyDescent="0.3">
      <c r="B6" s="27" t="s">
        <v>14</v>
      </c>
      <c r="C6" s="31">
        <v>0.47420000000000001</v>
      </c>
      <c r="D6" s="48"/>
      <c r="E6" s="32" t="s">
        <v>0</v>
      </c>
      <c r="F6" s="33" t="s">
        <v>53</v>
      </c>
      <c r="G6" s="27" t="s">
        <v>18</v>
      </c>
    </row>
    <row r="7" spans="2:7" ht="25.05" customHeight="1" x14ac:dyDescent="0.3">
      <c r="B7" s="27" t="s">
        <v>13</v>
      </c>
      <c r="C7" s="31">
        <v>0.24340000000000001</v>
      </c>
      <c r="D7" s="48"/>
      <c r="E7" s="29" t="s">
        <v>0</v>
      </c>
      <c r="F7" s="30" t="s">
        <v>53</v>
      </c>
      <c r="G7" s="27" t="s">
        <v>18</v>
      </c>
    </row>
    <row r="8" spans="2:7" ht="25.05" customHeight="1" x14ac:dyDescent="0.3">
      <c r="B8" s="27" t="s">
        <v>12</v>
      </c>
      <c r="C8" s="31">
        <v>0.1351</v>
      </c>
      <c r="D8" s="48"/>
      <c r="E8" s="29" t="s">
        <v>0</v>
      </c>
      <c r="F8" s="30" t="s">
        <v>53</v>
      </c>
      <c r="G8" s="27" t="s">
        <v>18</v>
      </c>
    </row>
    <row r="9" spans="2:7" ht="25.05" customHeight="1" x14ac:dyDescent="0.3">
      <c r="B9" s="27" t="s">
        <v>1</v>
      </c>
      <c r="C9" s="31">
        <v>0.75839999999999996</v>
      </c>
      <c r="D9" s="48"/>
      <c r="E9" s="29" t="s">
        <v>0</v>
      </c>
      <c r="F9" s="30" t="s">
        <v>54</v>
      </c>
      <c r="G9" s="27" t="s">
        <v>18</v>
      </c>
    </row>
    <row r="10" spans="2:7" ht="25.05" customHeight="1" x14ac:dyDescent="0.3">
      <c r="B10" s="27" t="s">
        <v>3</v>
      </c>
      <c r="C10" s="31">
        <v>0.5091</v>
      </c>
      <c r="D10" s="48"/>
      <c r="E10" s="29" t="s">
        <v>0</v>
      </c>
      <c r="F10" s="30" t="s">
        <v>55</v>
      </c>
      <c r="G10" s="27" t="s">
        <v>18</v>
      </c>
    </row>
    <row r="11" spans="2:7" ht="25.05" customHeight="1" x14ac:dyDescent="0.3">
      <c r="B11" s="27" t="s">
        <v>4</v>
      </c>
      <c r="C11" s="31">
        <v>1.2336</v>
      </c>
      <c r="D11" s="48"/>
      <c r="E11" s="29" t="s">
        <v>0</v>
      </c>
      <c r="F11" s="30" t="s">
        <v>55</v>
      </c>
      <c r="G11" s="27" t="s">
        <v>18</v>
      </c>
    </row>
    <row r="12" spans="2:7" ht="25.05" customHeight="1" x14ac:dyDescent="0.3">
      <c r="B12" s="27" t="s">
        <v>5</v>
      </c>
      <c r="C12" s="31">
        <v>3.8899999999999997E-2</v>
      </c>
      <c r="D12" s="48"/>
      <c r="E12" s="29" t="s">
        <v>0</v>
      </c>
      <c r="F12" s="30" t="s">
        <v>56</v>
      </c>
      <c r="G12" s="27" t="s">
        <v>18</v>
      </c>
    </row>
    <row r="13" spans="2:7" ht="25.05" customHeight="1" x14ac:dyDescent="0.3">
      <c r="B13" s="27" t="s">
        <v>6</v>
      </c>
      <c r="C13" s="31">
        <v>0.98440000000000005</v>
      </c>
      <c r="D13" s="48"/>
      <c r="E13" s="29" t="s">
        <v>0</v>
      </c>
      <c r="F13" s="30" t="s">
        <v>57</v>
      </c>
      <c r="G13" s="27" t="s">
        <v>18</v>
      </c>
    </row>
    <row r="14" spans="2:7" ht="25.05" customHeight="1" x14ac:dyDescent="0.3">
      <c r="B14" s="27" t="s">
        <v>7</v>
      </c>
      <c r="C14" s="31">
        <v>1.6564000000000001</v>
      </c>
      <c r="D14" s="48"/>
      <c r="E14" s="29" t="s">
        <v>0</v>
      </c>
      <c r="F14" s="30" t="s">
        <v>58</v>
      </c>
      <c r="G14" s="27" t="s">
        <v>18</v>
      </c>
    </row>
    <row r="15" spans="2:7" ht="25.05" customHeight="1" x14ac:dyDescent="0.3">
      <c r="B15" s="27" t="s">
        <v>8</v>
      </c>
      <c r="C15" s="31">
        <v>3.9045999999999998</v>
      </c>
      <c r="D15" s="48"/>
      <c r="E15" s="29" t="s">
        <v>9</v>
      </c>
      <c r="F15" s="30" t="s">
        <v>53</v>
      </c>
      <c r="G15" s="27" t="s">
        <v>18</v>
      </c>
    </row>
    <row r="16" spans="2:7" ht="25.05" customHeight="1" x14ac:dyDescent="0.3">
      <c r="B16" s="27" t="s">
        <v>10</v>
      </c>
      <c r="C16" s="31">
        <v>1.0022</v>
      </c>
      <c r="D16" s="48"/>
      <c r="E16" s="29" t="s">
        <v>0</v>
      </c>
      <c r="F16" s="30" t="s">
        <v>59</v>
      </c>
      <c r="G16" s="27" t="s">
        <v>18</v>
      </c>
    </row>
    <row r="17" spans="2:7" ht="25.05" customHeight="1" x14ac:dyDescent="0.3">
      <c r="B17" s="27" t="s">
        <v>42</v>
      </c>
      <c r="C17" s="47"/>
      <c r="D17" s="28">
        <v>2</v>
      </c>
      <c r="E17" s="29" t="s">
        <v>38</v>
      </c>
      <c r="F17" s="30" t="s">
        <v>60</v>
      </c>
      <c r="G17" s="27" t="s">
        <v>18</v>
      </c>
    </row>
    <row r="18" spans="2:7" ht="25.05" customHeight="1" x14ac:dyDescent="0.3">
      <c r="B18" s="27" t="s">
        <v>43</v>
      </c>
      <c r="C18" s="47"/>
      <c r="D18" s="28">
        <v>2</v>
      </c>
      <c r="E18" s="29" t="s">
        <v>38</v>
      </c>
      <c r="F18" s="30" t="s">
        <v>60</v>
      </c>
      <c r="G18" s="27" t="s">
        <v>18</v>
      </c>
    </row>
    <row r="19" spans="2:7" ht="25.05" customHeight="1" x14ac:dyDescent="0.3">
      <c r="B19" s="27" t="s">
        <v>46</v>
      </c>
      <c r="C19" s="47"/>
      <c r="D19" s="28">
        <v>2</v>
      </c>
      <c r="E19" s="29" t="s">
        <v>38</v>
      </c>
      <c r="F19" s="30" t="s">
        <v>60</v>
      </c>
      <c r="G19" s="27" t="s">
        <v>18</v>
      </c>
    </row>
    <row r="20" spans="2:7" ht="25.05" customHeight="1" x14ac:dyDescent="0.3">
      <c r="B20" s="27" t="s">
        <v>47</v>
      </c>
      <c r="C20" s="47"/>
      <c r="D20" s="28">
        <v>2</v>
      </c>
      <c r="E20" s="29" t="s">
        <v>38</v>
      </c>
      <c r="F20" s="30" t="s">
        <v>60</v>
      </c>
      <c r="G20" s="27" t="s">
        <v>18</v>
      </c>
    </row>
    <row r="21" spans="2:7" ht="25.05" customHeight="1" x14ac:dyDescent="0.3">
      <c r="B21" s="27" t="s">
        <v>44</v>
      </c>
      <c r="C21" s="47"/>
      <c r="D21" s="28">
        <v>2</v>
      </c>
      <c r="E21" s="29" t="s">
        <v>38</v>
      </c>
      <c r="F21" s="30" t="s">
        <v>60</v>
      </c>
      <c r="G21" s="27" t="s">
        <v>18</v>
      </c>
    </row>
    <row r="22" spans="2:7" ht="25.05" customHeight="1" x14ac:dyDescent="0.3">
      <c r="B22" s="27" t="s">
        <v>45</v>
      </c>
      <c r="C22" s="47"/>
      <c r="D22" s="28">
        <v>2</v>
      </c>
      <c r="E22" s="29" t="s">
        <v>38</v>
      </c>
      <c r="F22" s="30" t="s">
        <v>60</v>
      </c>
      <c r="G22" s="27" t="s">
        <v>18</v>
      </c>
    </row>
    <row r="23" spans="2:7" ht="25.05" customHeight="1" x14ac:dyDescent="0.3">
      <c r="B23" s="27" t="s">
        <v>2</v>
      </c>
      <c r="C23" s="47"/>
      <c r="D23" s="28">
        <v>2</v>
      </c>
      <c r="E23" s="29" t="s">
        <v>38</v>
      </c>
      <c r="F23" s="30" t="s">
        <v>60</v>
      </c>
      <c r="G23" s="27" t="s">
        <v>18</v>
      </c>
    </row>
    <row r="24" spans="2:7" ht="25.05" customHeight="1" x14ac:dyDescent="0.3">
      <c r="B24" s="6" t="s">
        <v>78</v>
      </c>
      <c r="C24" s="46">
        <v>0.96709999999999996</v>
      </c>
      <c r="D24" s="49"/>
      <c r="E24" s="45" t="s">
        <v>0</v>
      </c>
      <c r="F24" s="50" t="s">
        <v>80</v>
      </c>
      <c r="G24" s="27" t="s">
        <v>18</v>
      </c>
    </row>
    <row r="25" spans="2:7" ht="25.05" customHeight="1" x14ac:dyDescent="0.3">
      <c r="B25" s="27" t="s">
        <v>79</v>
      </c>
      <c r="C25" s="31">
        <v>0.43740000000000001</v>
      </c>
      <c r="D25" s="48"/>
      <c r="E25" s="29" t="s">
        <v>0</v>
      </c>
      <c r="F25" s="30" t="s">
        <v>81</v>
      </c>
      <c r="G25" s="27" t="s">
        <v>18</v>
      </c>
    </row>
    <row r="26" spans="2:7" x14ac:dyDescent="0.3">
      <c r="B26" s="12"/>
      <c r="C26" s="13">
        <f>SUM(C3:C24)</f>
        <v>15.960900000000001</v>
      </c>
      <c r="D26" s="13">
        <f>SUM(D5:D24)</f>
        <v>14</v>
      </c>
      <c r="E26" s="14"/>
      <c r="F26" s="12"/>
      <c r="G26" s="15"/>
    </row>
    <row r="28" spans="2:7" x14ac:dyDescent="0.3">
      <c r="C28">
        <v>0.96709999999999996</v>
      </c>
    </row>
    <row r="29" spans="2:7" x14ac:dyDescent="0.3">
      <c r="C29">
        <v>0.43740000000000001</v>
      </c>
    </row>
    <row r="30" spans="2:7" x14ac:dyDescent="0.3">
      <c r="C30">
        <v>0.67400000000000004</v>
      </c>
    </row>
    <row r="31" spans="2:7" x14ac:dyDescent="0.3">
      <c r="C31">
        <v>0.51400000000000001</v>
      </c>
    </row>
    <row r="32" spans="2:7" x14ac:dyDescent="0.3">
      <c r="C32">
        <v>0.1837</v>
      </c>
    </row>
    <row r="33" spans="3:3" x14ac:dyDescent="0.3">
      <c r="C33">
        <v>0.5242</v>
      </c>
    </row>
  </sheetData>
  <mergeCells count="1"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13"/>
  <sheetViews>
    <sheetView workbookViewId="0">
      <selection activeCell="E9" sqref="E9:F11"/>
    </sheetView>
  </sheetViews>
  <sheetFormatPr defaultRowHeight="14.4" x14ac:dyDescent="0.3"/>
  <cols>
    <col min="1" max="1" width="3.6640625" customWidth="1"/>
    <col min="2" max="2" width="21.6640625" customWidth="1"/>
    <col min="3" max="3" width="10.77734375" customWidth="1"/>
    <col min="4" max="4" width="10.5546875" style="3" customWidth="1"/>
    <col min="5" max="5" width="9.109375" style="2"/>
    <col min="6" max="6" width="45.21875" customWidth="1"/>
    <col min="7" max="7" width="15.6640625" customWidth="1"/>
  </cols>
  <sheetData>
    <row r="2" spans="2:7" ht="66" x14ac:dyDescent="0.3">
      <c r="B2" s="35" t="s">
        <v>61</v>
      </c>
      <c r="C2" s="67" t="s">
        <v>62</v>
      </c>
      <c r="D2" s="67"/>
      <c r="E2" s="36" t="s">
        <v>63</v>
      </c>
      <c r="F2" s="35" t="s">
        <v>64</v>
      </c>
      <c r="G2" s="35" t="s">
        <v>65</v>
      </c>
    </row>
    <row r="3" spans="2:7" ht="25.05" customHeight="1" x14ac:dyDescent="0.3">
      <c r="B3" s="27" t="s">
        <v>17</v>
      </c>
      <c r="C3" s="38" t="s">
        <v>49</v>
      </c>
      <c r="D3" s="31">
        <v>4.3324999999999996</v>
      </c>
      <c r="E3" s="29" t="s">
        <v>16</v>
      </c>
      <c r="F3" s="30" t="s">
        <v>66</v>
      </c>
      <c r="G3" s="27" t="s">
        <v>18</v>
      </c>
    </row>
    <row r="4" spans="2:7" ht="25.05" customHeight="1" x14ac:dyDescent="0.3">
      <c r="B4" s="27" t="s">
        <v>15</v>
      </c>
      <c r="C4" s="38" t="s">
        <v>49</v>
      </c>
      <c r="D4" s="31">
        <v>1.1534</v>
      </c>
      <c r="E4" s="29" t="s">
        <v>16</v>
      </c>
      <c r="F4" s="30" t="s">
        <v>67</v>
      </c>
      <c r="G4" s="27" t="s">
        <v>18</v>
      </c>
    </row>
    <row r="5" spans="2:7" ht="25.05" customHeight="1" x14ac:dyDescent="0.3">
      <c r="B5" s="27" t="s">
        <v>19</v>
      </c>
      <c r="C5" s="38" t="s">
        <v>49</v>
      </c>
      <c r="D5" s="31">
        <v>0.51400000000000001</v>
      </c>
      <c r="E5" s="29" t="s">
        <v>16</v>
      </c>
      <c r="F5" s="30" t="s">
        <v>68</v>
      </c>
      <c r="G5" s="27" t="s">
        <v>18</v>
      </c>
    </row>
    <row r="6" spans="2:7" ht="25.05" customHeight="1" x14ac:dyDescent="0.3">
      <c r="B6" s="27" t="s">
        <v>20</v>
      </c>
      <c r="C6" s="38">
        <v>2.0846</v>
      </c>
      <c r="D6" s="31" t="s">
        <v>49</v>
      </c>
      <c r="E6" s="29" t="s">
        <v>0</v>
      </c>
      <c r="F6" s="30" t="s">
        <v>69</v>
      </c>
      <c r="G6" s="27" t="s">
        <v>18</v>
      </c>
    </row>
    <row r="7" spans="2:7" ht="25.05" customHeight="1" x14ac:dyDescent="0.3">
      <c r="B7" s="27" t="s">
        <v>21</v>
      </c>
      <c r="C7" s="38">
        <v>6.4093</v>
      </c>
      <c r="D7" s="31" t="s">
        <v>49</v>
      </c>
      <c r="E7" s="29" t="s">
        <v>0</v>
      </c>
      <c r="F7" s="30" t="s">
        <v>70</v>
      </c>
      <c r="G7" s="27" t="s">
        <v>18</v>
      </c>
    </row>
    <row r="8" spans="2:7" ht="25.05" customHeight="1" x14ac:dyDescent="0.3">
      <c r="B8" s="27" t="s">
        <v>22</v>
      </c>
      <c r="C8" s="38">
        <v>0.22059999999999999</v>
      </c>
      <c r="D8" s="31" t="s">
        <v>49</v>
      </c>
      <c r="E8" s="29" t="s">
        <v>0</v>
      </c>
      <c r="F8" s="30" t="s">
        <v>71</v>
      </c>
      <c r="G8" s="27" t="s">
        <v>18</v>
      </c>
    </row>
    <row r="9" spans="2:7" ht="25.05" customHeight="1" x14ac:dyDescent="0.3">
      <c r="B9" s="55" t="s">
        <v>82</v>
      </c>
      <c r="C9" s="56">
        <v>0.67110000000000003</v>
      </c>
      <c r="D9" s="43"/>
      <c r="E9" s="57" t="s">
        <v>0</v>
      </c>
      <c r="F9" s="59" t="s">
        <v>85</v>
      </c>
      <c r="G9" s="27" t="s">
        <v>18</v>
      </c>
    </row>
    <row r="10" spans="2:7" ht="25.05" customHeight="1" x14ac:dyDescent="0.3">
      <c r="B10" s="6" t="s">
        <v>83</v>
      </c>
      <c r="C10" s="16">
        <v>1.92</v>
      </c>
      <c r="D10" s="43"/>
      <c r="E10" s="58" t="s">
        <v>0</v>
      </c>
      <c r="F10" s="60" t="s">
        <v>74</v>
      </c>
      <c r="G10" s="27" t="s">
        <v>18</v>
      </c>
    </row>
    <row r="11" spans="2:7" ht="25.05" customHeight="1" x14ac:dyDescent="0.3">
      <c r="B11" s="6" t="s">
        <v>84</v>
      </c>
      <c r="C11" s="16">
        <v>0.1837</v>
      </c>
      <c r="D11" s="43"/>
      <c r="E11" s="58" t="s">
        <v>9</v>
      </c>
      <c r="F11" s="60" t="s">
        <v>86</v>
      </c>
      <c r="G11" s="27" t="s">
        <v>18</v>
      </c>
    </row>
    <row r="12" spans="2:7" ht="25.05" customHeight="1" x14ac:dyDescent="0.3">
      <c r="B12" s="27"/>
      <c r="C12" s="51"/>
      <c r="D12" s="43"/>
      <c r="E12" s="52"/>
      <c r="F12" s="53"/>
      <c r="G12" s="54"/>
    </row>
    <row r="13" spans="2:7" x14ac:dyDescent="0.3">
      <c r="B13" s="12"/>
      <c r="C13" s="18">
        <f>SUM(C3:C12)</f>
        <v>11.4893</v>
      </c>
      <c r="D13" s="26">
        <f>SUM(D3:D8)</f>
        <v>5.9998999999999993</v>
      </c>
      <c r="E13" s="14"/>
      <c r="F13" s="19"/>
      <c r="G13" s="15"/>
    </row>
  </sheetData>
  <mergeCells count="1"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59:F64"/>
  <sheetViews>
    <sheetView topLeftCell="A58" workbookViewId="0">
      <selection activeCell="D60" sqref="D60:F62"/>
    </sheetView>
  </sheetViews>
  <sheetFormatPr defaultRowHeight="14.4" x14ac:dyDescent="0.3"/>
  <cols>
    <col min="2" max="2" width="23.33203125" customWidth="1"/>
    <col min="3" max="3" width="12.77734375" customWidth="1"/>
    <col min="5" max="5" width="34.5546875" customWidth="1"/>
    <col min="6" max="6" width="14.5546875" customWidth="1"/>
  </cols>
  <sheetData>
    <row r="59" spans="2:6" ht="92.4" customHeight="1" x14ac:dyDescent="0.3">
      <c r="B59" s="35" t="s">
        <v>61</v>
      </c>
      <c r="C59" s="37" t="s">
        <v>62</v>
      </c>
      <c r="D59" s="36" t="s">
        <v>63</v>
      </c>
      <c r="E59" s="35" t="s">
        <v>64</v>
      </c>
      <c r="F59" s="35" t="s">
        <v>65</v>
      </c>
    </row>
    <row r="60" spans="2:6" ht="25.05" customHeight="1" x14ac:dyDescent="0.3">
      <c r="B60" s="12" t="s">
        <v>23</v>
      </c>
      <c r="C60" s="12" t="s">
        <v>49</v>
      </c>
      <c r="D60" s="12" t="s">
        <v>0</v>
      </c>
      <c r="E60" s="37" t="s">
        <v>76</v>
      </c>
      <c r="F60" s="27" t="s">
        <v>18</v>
      </c>
    </row>
    <row r="61" spans="2:6" ht="25.05" customHeight="1" x14ac:dyDescent="0.3">
      <c r="B61" s="12" t="s">
        <v>24</v>
      </c>
      <c r="C61" s="38">
        <v>10.44</v>
      </c>
      <c r="D61" s="12" t="s">
        <v>0</v>
      </c>
      <c r="E61" s="37" t="s">
        <v>72</v>
      </c>
      <c r="F61" s="27" t="s">
        <v>18</v>
      </c>
    </row>
    <row r="62" spans="2:6" ht="25.05" customHeight="1" x14ac:dyDescent="0.3">
      <c r="B62" s="12" t="s">
        <v>25</v>
      </c>
      <c r="C62" s="38">
        <v>17.203800000000001</v>
      </c>
      <c r="D62" s="12" t="s">
        <v>0</v>
      </c>
      <c r="E62" s="37" t="s">
        <v>73</v>
      </c>
      <c r="F62" s="27" t="s">
        <v>18</v>
      </c>
    </row>
    <row r="63" spans="2:6" x14ac:dyDescent="0.3">
      <c r="B63" s="7"/>
      <c r="C63" s="16"/>
      <c r="D63" s="7"/>
      <c r="E63" s="9"/>
      <c r="F63" s="6" t="s">
        <v>49</v>
      </c>
    </row>
    <row r="64" spans="2:6" x14ac:dyDescent="0.3">
      <c r="B64" s="12"/>
      <c r="C64" s="18">
        <f>SUM(C60:C63)</f>
        <v>27.643799999999999</v>
      </c>
      <c r="D64" s="12"/>
      <c r="E64" s="19"/>
      <c r="F64" s="12"/>
    </row>
  </sheetData>
  <pageMargins left="0.7" right="0.7" top="0.75" bottom="0.75" header="0.3" footer="0.3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7"/>
  <sheetViews>
    <sheetView topLeftCell="B1" workbookViewId="0">
      <selection activeCell="D6" sqref="D6:E6"/>
    </sheetView>
  </sheetViews>
  <sheetFormatPr defaultRowHeight="14.4" x14ac:dyDescent="0.3"/>
  <cols>
    <col min="2" max="2" width="22" customWidth="1"/>
    <col min="3" max="3" width="12.77734375" customWidth="1"/>
    <col min="4" max="4" width="9.109375" style="4"/>
    <col min="5" max="5" width="46.44140625" customWidth="1"/>
    <col min="6" max="6" width="16.21875" customWidth="1"/>
  </cols>
  <sheetData>
    <row r="2" spans="2:6" ht="91.2" customHeight="1" x14ac:dyDescent="0.3">
      <c r="B2" s="35" t="s">
        <v>61</v>
      </c>
      <c r="C2" s="37" t="s">
        <v>62</v>
      </c>
      <c r="D2" s="36" t="s">
        <v>63</v>
      </c>
      <c r="E2" s="35" t="s">
        <v>64</v>
      </c>
      <c r="F2" s="35" t="s">
        <v>65</v>
      </c>
    </row>
    <row r="3" spans="2:6" ht="25.05" customHeight="1" x14ac:dyDescent="0.3">
      <c r="B3" s="12" t="s">
        <v>26</v>
      </c>
      <c r="C3" s="38">
        <v>8.6845999999999997</v>
      </c>
      <c r="D3" s="39" t="s">
        <v>0</v>
      </c>
      <c r="E3" s="37" t="s">
        <v>74</v>
      </c>
      <c r="F3" s="27" t="s">
        <v>18</v>
      </c>
    </row>
    <row r="4" spans="2:6" ht="25.05" customHeight="1" x14ac:dyDescent="0.3">
      <c r="B4" s="12" t="s">
        <v>28</v>
      </c>
      <c r="C4" s="38">
        <v>1.1138999999999999</v>
      </c>
      <c r="D4" s="39" t="s">
        <v>0</v>
      </c>
      <c r="E4" s="37" t="s">
        <v>74</v>
      </c>
      <c r="F4" s="27" t="s">
        <v>18</v>
      </c>
    </row>
    <row r="5" spans="2:6" ht="25.05" customHeight="1" x14ac:dyDescent="0.3">
      <c r="B5" s="12" t="s">
        <v>27</v>
      </c>
      <c r="C5" s="38">
        <v>2.3593000000000002</v>
      </c>
      <c r="D5" s="39" t="s">
        <v>0</v>
      </c>
      <c r="E5" s="37" t="s">
        <v>75</v>
      </c>
      <c r="F5" s="27" t="s">
        <v>18</v>
      </c>
    </row>
    <row r="6" spans="2:6" ht="24.6" customHeight="1" x14ac:dyDescent="0.3">
      <c r="B6" s="16" t="s">
        <v>87</v>
      </c>
      <c r="C6" s="7">
        <v>0.5242</v>
      </c>
      <c r="D6" s="4" t="s">
        <v>88</v>
      </c>
      <c r="E6" s="61" t="s">
        <v>89</v>
      </c>
      <c r="F6" s="8"/>
    </row>
    <row r="7" spans="2:6" x14ac:dyDescent="0.3">
      <c r="B7" s="18"/>
      <c r="C7" s="12">
        <f>SUM(C3:C6)</f>
        <v>12.681999999999999</v>
      </c>
      <c r="D7" s="20"/>
      <c r="E7" s="12"/>
      <c r="F7" s="12"/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F13"/>
  <sheetViews>
    <sheetView workbookViewId="0">
      <selection activeCell="D3" sqref="D3:F11"/>
    </sheetView>
  </sheetViews>
  <sheetFormatPr defaultRowHeight="14.4" x14ac:dyDescent="0.3"/>
  <cols>
    <col min="2" max="2" width="26.44140625" customWidth="1"/>
    <col min="3" max="3" width="12.88671875" customWidth="1"/>
    <col min="5" max="5" width="47.109375" customWidth="1"/>
    <col min="6" max="6" width="16.109375" customWidth="1"/>
  </cols>
  <sheetData>
    <row r="2" spans="2:6" ht="91.8" customHeight="1" x14ac:dyDescent="0.3">
      <c r="B2" s="35" t="s">
        <v>61</v>
      </c>
      <c r="C2" s="37" t="s">
        <v>62</v>
      </c>
      <c r="D2" s="36" t="s">
        <v>63</v>
      </c>
      <c r="E2" s="35" t="s">
        <v>64</v>
      </c>
      <c r="F2" s="35" t="s">
        <v>65</v>
      </c>
    </row>
    <row r="3" spans="2:6" ht="25.05" customHeight="1" x14ac:dyDescent="0.3">
      <c r="B3" s="12" t="s">
        <v>29</v>
      </c>
      <c r="C3" s="38">
        <v>1.5934999999999999</v>
      </c>
      <c r="D3" s="39" t="s">
        <v>0</v>
      </c>
      <c r="E3" s="40" t="s">
        <v>69</v>
      </c>
      <c r="F3" s="27" t="s">
        <v>18</v>
      </c>
    </row>
    <row r="4" spans="2:6" ht="25.05" customHeight="1" x14ac:dyDescent="0.3">
      <c r="B4" s="12" t="s">
        <v>30</v>
      </c>
      <c r="C4" s="38">
        <v>0.4118</v>
      </c>
      <c r="D4" s="39" t="s">
        <v>0</v>
      </c>
      <c r="E4" s="40" t="s">
        <v>69</v>
      </c>
      <c r="F4" s="27" t="s">
        <v>18</v>
      </c>
    </row>
    <row r="5" spans="2:6" ht="25.05" customHeight="1" x14ac:dyDescent="0.3">
      <c r="B5" s="12" t="s">
        <v>31</v>
      </c>
      <c r="C5" s="38">
        <v>0.25929999999999997</v>
      </c>
      <c r="D5" s="39" t="s">
        <v>0</v>
      </c>
      <c r="E5" s="40" t="s">
        <v>69</v>
      </c>
      <c r="F5" s="27" t="s">
        <v>18</v>
      </c>
    </row>
    <row r="6" spans="2:6" ht="25.05" customHeight="1" x14ac:dyDescent="0.3">
      <c r="B6" s="12" t="s">
        <v>32</v>
      </c>
      <c r="C6" s="12">
        <v>1.7214</v>
      </c>
      <c r="D6" s="39" t="s">
        <v>0</v>
      </c>
      <c r="E6" s="40" t="s">
        <v>53</v>
      </c>
      <c r="F6" s="27" t="s">
        <v>18</v>
      </c>
    </row>
    <row r="7" spans="2:6" ht="25.05" customHeight="1" x14ac:dyDescent="0.3">
      <c r="B7" s="12" t="s">
        <v>33</v>
      </c>
      <c r="C7" s="12">
        <v>1.7214</v>
      </c>
      <c r="D7" s="39" t="s">
        <v>0</v>
      </c>
      <c r="E7" s="40" t="s">
        <v>53</v>
      </c>
      <c r="F7" s="27" t="s">
        <v>18</v>
      </c>
    </row>
    <row r="8" spans="2:6" ht="25.05" customHeight="1" x14ac:dyDescent="0.3">
      <c r="B8" s="12" t="s">
        <v>34</v>
      </c>
      <c r="C8" s="12">
        <v>2</v>
      </c>
      <c r="D8" s="39" t="s">
        <v>0</v>
      </c>
      <c r="E8" s="40" t="s">
        <v>53</v>
      </c>
      <c r="F8" s="27" t="s">
        <v>18</v>
      </c>
    </row>
    <row r="9" spans="2:6" ht="25.05" customHeight="1" x14ac:dyDescent="0.3">
      <c r="B9" s="12" t="s">
        <v>35</v>
      </c>
      <c r="C9" s="12">
        <v>2</v>
      </c>
      <c r="D9" s="39" t="s">
        <v>0</v>
      </c>
      <c r="E9" s="40" t="s">
        <v>53</v>
      </c>
      <c r="F9" s="27" t="s">
        <v>18</v>
      </c>
    </row>
    <row r="10" spans="2:6" ht="25.05" customHeight="1" x14ac:dyDescent="0.3">
      <c r="B10" s="12" t="s">
        <v>36</v>
      </c>
      <c r="C10" s="12">
        <v>2</v>
      </c>
      <c r="D10" s="39" t="s">
        <v>0</v>
      </c>
      <c r="E10" s="40" t="s">
        <v>53</v>
      </c>
      <c r="F10" s="27" t="s">
        <v>18</v>
      </c>
    </row>
    <row r="11" spans="2:6" ht="25.05" customHeight="1" x14ac:dyDescent="0.3">
      <c r="B11" s="12" t="s">
        <v>37</v>
      </c>
      <c r="C11" s="38">
        <v>5.8224</v>
      </c>
      <c r="D11" s="39" t="s">
        <v>0</v>
      </c>
      <c r="E11" s="37" t="s">
        <v>77</v>
      </c>
      <c r="F11" s="27" t="s">
        <v>18</v>
      </c>
    </row>
    <row r="12" spans="2:6" x14ac:dyDescent="0.3">
      <c r="B12" s="17"/>
      <c r="C12" s="8"/>
      <c r="D12" s="25"/>
      <c r="E12" s="8"/>
      <c r="F12" s="11"/>
    </row>
    <row r="13" spans="2:6" x14ac:dyDescent="0.3">
      <c r="B13" s="18"/>
      <c r="C13" s="12">
        <f>SUM(C3:C12)</f>
        <v>17.529800000000002</v>
      </c>
      <c r="D13" s="19"/>
      <c r="E13" s="12"/>
      <c r="F13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8"/>
  <sheetViews>
    <sheetView workbookViewId="0">
      <selection activeCell="D5" sqref="D5:F5"/>
    </sheetView>
  </sheetViews>
  <sheetFormatPr defaultRowHeight="14.4" x14ac:dyDescent="0.3"/>
  <cols>
    <col min="1" max="1" width="0.6640625" customWidth="1"/>
    <col min="2" max="2" width="23.44140625" customWidth="1"/>
    <col min="3" max="3" width="12.77734375" style="1" customWidth="1"/>
    <col min="4" max="4" width="9.109375" style="3"/>
    <col min="5" max="5" width="45.5546875" customWidth="1"/>
    <col min="6" max="6" width="14.109375" customWidth="1"/>
  </cols>
  <sheetData>
    <row r="1" spans="2:6" x14ac:dyDescent="0.3">
      <c r="C1" s="68" t="s">
        <v>40</v>
      </c>
      <c r="D1" s="68"/>
      <c r="E1" s="68"/>
    </row>
    <row r="3" spans="2:6" x14ac:dyDescent="0.3">
      <c r="D3" s="2"/>
    </row>
    <row r="4" spans="2:6" ht="86.4" x14ac:dyDescent="0.3">
      <c r="B4" s="35" t="s">
        <v>61</v>
      </c>
      <c r="C4" s="37" t="s">
        <v>62</v>
      </c>
      <c r="D4" s="36" t="s">
        <v>63</v>
      </c>
      <c r="E4" s="35" t="s">
        <v>64</v>
      </c>
      <c r="F4" s="35" t="s">
        <v>65</v>
      </c>
    </row>
    <row r="5" spans="2:6" ht="28.8" x14ac:dyDescent="0.3">
      <c r="B5" s="12" t="s">
        <v>39</v>
      </c>
      <c r="C5" s="41">
        <v>2</v>
      </c>
      <c r="D5" s="34" t="s">
        <v>38</v>
      </c>
      <c r="E5" s="37" t="s">
        <v>53</v>
      </c>
      <c r="F5" s="12" t="s">
        <v>18</v>
      </c>
    </row>
    <row r="6" spans="2:6" x14ac:dyDescent="0.3">
      <c r="B6" s="16"/>
      <c r="C6" s="23"/>
      <c r="D6" s="21"/>
      <c r="E6" s="7"/>
      <c r="F6" s="10"/>
    </row>
    <row r="7" spans="2:6" x14ac:dyDescent="0.3">
      <c r="B7" s="17"/>
      <c r="C7" s="24"/>
      <c r="D7" s="22"/>
      <c r="E7" s="8"/>
      <c r="F7" s="11"/>
    </row>
    <row r="8" spans="2:6" x14ac:dyDescent="0.3">
      <c r="B8" s="17"/>
      <c r="C8" s="24">
        <f>SUM(C3:C7)</f>
        <v>2</v>
      </c>
      <c r="D8" s="22"/>
      <c r="E8" s="8"/>
      <c r="F8" s="11"/>
    </row>
  </sheetData>
  <mergeCells count="1">
    <mergeCell ref="C1:E1"/>
  </mergeCells>
  <pageMargins left="0.31496062992125984" right="0.31496062992125984" top="0.74803149606299213" bottom="0.74803149606299213" header="0.31496062992125984" footer="0.31496062992125984"/>
  <pageSetup paperSize="9" scale="9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7</vt:i4>
      </vt:variant>
    </vt:vector>
  </HeadingPairs>
  <TitlesOfParts>
    <vt:vector size="7" baseType="lpstr">
      <vt:lpstr>Загальне</vt:lpstr>
      <vt:lpstr>Ст. Ушиця</vt:lpstr>
      <vt:lpstr>Грушківський</vt:lpstr>
      <vt:lpstr>Подільський</vt:lpstr>
      <vt:lpstr>Крушанівський</vt:lpstr>
      <vt:lpstr>Нефедівський</vt:lpstr>
      <vt:lpstr>Чабанівський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2025-11-12T09:58:52Z</dcterms:modified>
</cp:coreProperties>
</file>