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5" i="1" l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K15" i="1"/>
  <c r="J15" i="1"/>
  <c r="I15" i="1"/>
  <c r="G15" i="1"/>
  <c r="F15" i="1"/>
  <c r="E15" i="1"/>
  <c r="D15" i="1"/>
  <c r="H15" i="1" l="1"/>
</calcChain>
</file>

<file path=xl/sharedStrings.xml><?xml version="1.0" encoding="utf-8"?>
<sst xmlns="http://schemas.openxmlformats.org/spreadsheetml/2006/main" count="41" uniqueCount="41">
  <si>
    <t>Cуди</t>
  </si>
  <si>
    <t>Кількість суддів визначена рішенням ВРП</t>
  </si>
  <si>
    <t>Кількість суддів</t>
  </si>
  <si>
    <t>Штатна чисельність (згідно затвердженого штатного розпису)</t>
  </si>
  <si>
    <t xml:space="preserve">Фактично зайняті посади        </t>
  </si>
  <si>
    <t>незаповнені посади</t>
  </si>
  <si>
    <t xml:space="preserve">кількість суддів відряджених понад кількість суддів визначену рішенням ВРП </t>
  </si>
  <si>
    <t>кількість суддів, які здійснюють правосуддя</t>
  </si>
  <si>
    <t xml:space="preserve">Відрядження до іншого суду </t>
  </si>
  <si>
    <t>Вибули з</t>
  </si>
  <si>
    <t>Прибули до</t>
  </si>
  <si>
    <t>Місцеві загальні суди</t>
  </si>
  <si>
    <t>Сумська область</t>
  </si>
  <si>
    <t>Глухівський окружний</t>
  </si>
  <si>
    <t>Глухівський міськрайонний суд Сумської області</t>
  </si>
  <si>
    <t>Кролевецький районний суд Сумської області</t>
  </si>
  <si>
    <t>Путивльський районний суд Сумської області</t>
  </si>
  <si>
    <t>Конотопський окружний</t>
  </si>
  <si>
    <t>Буринський районний суд Сумської області</t>
  </si>
  <si>
    <t>Конотопський міськрайонний суд Сумської області</t>
  </si>
  <si>
    <t>Охтирський окружний</t>
  </si>
  <si>
    <t>Великописарівський районний суд Сумської області</t>
  </si>
  <si>
    <t>Охтирський міськрайонний суд Сумської області</t>
  </si>
  <si>
    <t>Тростянецький районний суд Сумської області</t>
  </si>
  <si>
    <t>Роменський окружний</t>
  </si>
  <si>
    <t>Липоводолинський районний суд Сумської області</t>
  </si>
  <si>
    <t>Недригайлівський районний суд Сумської області</t>
  </si>
  <si>
    <t>Роменський міськрайонний суд Сумської області</t>
  </si>
  <si>
    <t>Сумський окружний</t>
  </si>
  <si>
    <t>Лебединський районний суд Сумської області</t>
  </si>
  <si>
    <t>Білопільський районний суд Сумської області</t>
  </si>
  <si>
    <t>Краснопільський районний суд Сумської області</t>
  </si>
  <si>
    <t>Сумський районний суд Сумської області</t>
  </si>
  <si>
    <t>Шосткинський окружний</t>
  </si>
  <si>
    <t>Середино-Будський районний суд Сумської області</t>
  </si>
  <si>
    <t>Шосткинський міськрайонний суд Сумської області</t>
  </si>
  <si>
    <t>Ямпільський районний суд Сумської області</t>
  </si>
  <si>
    <t>Окружний суд міста Сум</t>
  </si>
  <si>
    <t>Зарічний районний суд міста Суми</t>
  </si>
  <si>
    <t>Ковпаківський районний суд міста Суми</t>
  </si>
  <si>
    <t xml:space="preserve">Інформація про кількість суддів місцевих загальних судів Сумської області  станом на 31.10.2025
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</si>
</sst>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6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2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8" fillId="0" borderId="0"/>
    <xf numFmtId="0" fontId="1" fillId="0" borderId="0"/>
  </cellStyleXfs>
  <cellXfs count="66">
    <xf numFmtId="0" fontId="0" fillId="0" borderId="0" xfId="0"/>
    <xf numFmtId="0" fontId="2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7" fillId="2" borderId="0" xfId="0" applyFont="1" applyFill="1" applyBorder="1" applyProtection="1">
      <protection locked="0"/>
    </xf>
    <xf numFmtId="0" fontId="7" fillId="2" borderId="0" xfId="0" applyFont="1" applyFill="1" applyProtection="1">
      <protection locked="0"/>
    </xf>
    <xf numFmtId="14" fontId="7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0" fontId="10" fillId="0" borderId="26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Protection="1"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2" fillId="0" borderId="12" xfId="0" applyFont="1" applyBorder="1" applyProtection="1">
      <protection locked="0"/>
    </xf>
    <xf numFmtId="0" fontId="12" fillId="2" borderId="14" xfId="0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Protection="1">
      <protection locked="0"/>
    </xf>
    <xf numFmtId="1" fontId="12" fillId="2" borderId="18" xfId="4" applyNumberFormat="1" applyFont="1" applyFill="1" applyBorder="1" applyAlignment="1" applyProtection="1">
      <alignment vertical="center" wrapText="1"/>
      <protection locked="0"/>
    </xf>
    <xf numFmtId="1" fontId="12" fillId="2" borderId="14" xfId="4" applyNumberFormat="1" applyFont="1" applyFill="1" applyBorder="1" applyAlignment="1" applyProtection="1">
      <alignment horizontal="center" vertical="center" wrapText="1"/>
    </xf>
    <xf numFmtId="0" fontId="2" fillId="2" borderId="14" xfId="4" applyFont="1" applyFill="1" applyBorder="1" applyAlignment="1" applyProtection="1">
      <alignment horizontal="left" vertical="center" wrapText="1"/>
      <protection locked="0"/>
    </xf>
    <xf numFmtId="0" fontId="2" fillId="2" borderId="14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Border="1" applyProtection="1">
      <protection locked="0"/>
    </xf>
    <xf numFmtId="0" fontId="13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5" fillId="0" borderId="0" xfId="0" applyFont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13" fillId="0" borderId="0" xfId="0" applyFont="1" applyBorder="1" applyProtection="1">
      <protection locked="0"/>
    </xf>
    <xf numFmtId="0" fontId="2" fillId="2" borderId="0" xfId="3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horizontal="center" vertical="center" wrapText="1"/>
      <protection locked="0"/>
    </xf>
    <xf numFmtId="0" fontId="7" fillId="2" borderId="20" xfId="0" applyFont="1" applyFill="1" applyBorder="1" applyAlignment="1" applyProtection="1">
      <alignment horizontal="center" vertical="center" wrapText="1"/>
      <protection locked="0"/>
    </xf>
    <xf numFmtId="0" fontId="7" fillId="2" borderId="21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7" fillId="2" borderId="7" xfId="0" applyFont="1" applyFill="1" applyBorder="1" applyAlignment="1" applyProtection="1">
      <alignment horizontal="center" vertical="center" wrapText="1"/>
      <protection locked="0"/>
    </xf>
    <xf numFmtId="0" fontId="7" fillId="2" borderId="22" xfId="0" applyFont="1" applyFill="1" applyBorder="1" applyAlignment="1" applyProtection="1">
      <alignment horizontal="center" vertical="center" wrapText="1"/>
      <protection locked="0"/>
    </xf>
    <xf numFmtId="0" fontId="7" fillId="2" borderId="4" xfId="3" applyFont="1" applyFill="1" applyBorder="1" applyAlignment="1" applyProtection="1">
      <alignment horizontal="center" vertical="center" wrapText="1"/>
      <protection locked="0"/>
    </xf>
    <xf numFmtId="0" fontId="7" fillId="2" borderId="2" xfId="3" applyFont="1" applyFill="1" applyBorder="1" applyAlignment="1" applyProtection="1">
      <alignment horizontal="center" vertical="center" wrapText="1"/>
      <protection locked="0"/>
    </xf>
    <xf numFmtId="0" fontId="7" fillId="2" borderId="0" xfId="3" applyFont="1" applyFill="1" applyBorder="1" applyAlignment="1" applyProtection="1">
      <alignment horizontal="center" vertical="center" wrapText="1"/>
      <protection locked="0"/>
    </xf>
    <xf numFmtId="0" fontId="7" fillId="2" borderId="6" xfId="3" applyFont="1" applyFill="1" applyBorder="1" applyAlignment="1" applyProtection="1">
      <alignment horizontal="center" vertical="center" wrapText="1"/>
      <protection locked="0"/>
    </xf>
    <xf numFmtId="0" fontId="9" fillId="2" borderId="10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16" xfId="0" applyFont="1" applyFill="1" applyBorder="1" applyAlignment="1" applyProtection="1">
      <alignment horizontal="center" vertical="center" wrapText="1"/>
      <protection locked="0"/>
    </xf>
    <xf numFmtId="0" fontId="9" fillId="2" borderId="17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23" xfId="0" applyFont="1" applyFill="1" applyBorder="1" applyAlignment="1" applyProtection="1">
      <alignment horizontal="center" vertical="center" wrapText="1"/>
      <protection locked="0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15" xfId="0" applyFont="1" applyFill="1" applyBorder="1" applyAlignment="1" applyProtection="1">
      <alignment horizontal="center" vertical="center" wrapText="1"/>
      <protection locked="0"/>
    </xf>
    <xf numFmtId="0" fontId="9" fillId="3" borderId="24" xfId="0" applyFont="1" applyFill="1" applyBorder="1" applyAlignment="1" applyProtection="1">
      <alignment horizontal="center" vertical="center" wrapText="1"/>
      <protection locked="0"/>
    </xf>
    <xf numFmtId="0" fontId="9" fillId="2" borderId="11" xfId="0" applyFont="1" applyFill="1" applyBorder="1" applyAlignment="1" applyProtection="1">
      <alignment horizontal="center" vertical="center" wrapText="1"/>
      <protection locked="0"/>
    </xf>
    <xf numFmtId="0" fontId="9" fillId="2" borderId="15" xfId="0" applyFont="1" applyFill="1" applyBorder="1" applyAlignment="1" applyProtection="1">
      <alignment horizontal="center" vertical="center" wrapText="1"/>
      <protection locked="0"/>
    </xf>
    <xf numFmtId="0" fontId="9" fillId="2" borderId="24" xfId="0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 applyProtection="1">
      <alignment horizontal="center" vertical="center" wrapText="1"/>
      <protection locked="0"/>
    </xf>
    <xf numFmtId="0" fontId="9" fillId="2" borderId="19" xfId="0" applyFont="1" applyFill="1" applyBorder="1" applyAlignment="1" applyProtection="1">
      <alignment horizontal="center" vertical="center" wrapText="1"/>
      <protection locked="0"/>
    </xf>
    <xf numFmtId="0" fontId="9" fillId="2" borderId="25" xfId="0" applyFont="1" applyFill="1" applyBorder="1" applyAlignment="1" applyProtection="1">
      <alignment horizontal="center" vertical="center" wrapText="1"/>
      <protection locked="0"/>
    </xf>
    <xf numFmtId="0" fontId="2" fillId="2" borderId="12" xfId="4" applyFont="1" applyFill="1" applyBorder="1" applyAlignment="1" applyProtection="1">
      <alignment horizontal="left" vertical="center" wrapText="1"/>
      <protection locked="0"/>
    </xf>
    <xf numFmtId="0" fontId="2" fillId="2" borderId="15" xfId="4" applyFont="1" applyFill="1" applyBorder="1" applyAlignment="1" applyProtection="1">
      <alignment horizontal="left" vertical="center" wrapText="1"/>
      <protection locked="0"/>
    </xf>
    <xf numFmtId="0" fontId="2" fillId="2" borderId="26" xfId="4" applyFont="1" applyFill="1" applyBorder="1" applyAlignment="1" applyProtection="1">
      <alignment horizontal="left" vertical="center" wrapText="1"/>
      <protection locked="0"/>
    </xf>
    <xf numFmtId="0" fontId="7" fillId="2" borderId="11" xfId="0" applyFont="1" applyFill="1" applyBorder="1" applyAlignment="1" applyProtection="1">
      <alignment horizontal="center" vertical="center" wrapText="1"/>
      <protection locked="0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0" fontId="7" fillId="2" borderId="24" xfId="0" applyFont="1" applyFill="1" applyBorder="1" applyAlignment="1" applyProtection="1">
      <alignment horizontal="center" vertical="center" wrapText="1"/>
      <protection locked="0"/>
    </xf>
  </cellXfs>
  <cellStyles count="5">
    <cellStyle name="Обычный" xfId="0" builtinId="0"/>
    <cellStyle name="Обычный 2" xfId="3"/>
    <cellStyle name="Обычный 2 3" xfId="2"/>
    <cellStyle name="Обычный 3 3 2" xfId="4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7"/>
  <sheetViews>
    <sheetView tabSelected="1" zoomScale="55" zoomScaleNormal="55" workbookViewId="0">
      <selection activeCell="G9" sqref="G9:G12"/>
    </sheetView>
  </sheetViews>
  <sheetFormatPr defaultColWidth="15.140625" defaultRowHeight="18.75" x14ac:dyDescent="0.3"/>
  <cols>
    <col min="1" max="1" width="5.140625" style="1" bestFit="1" customWidth="1"/>
    <col min="2" max="2" width="32.85546875" style="1" customWidth="1"/>
    <col min="3" max="3" width="62" style="1" customWidth="1"/>
    <col min="4" max="4" width="15.7109375" style="1" customWidth="1"/>
    <col min="5" max="5" width="14.28515625" style="23" customWidth="1"/>
    <col min="6" max="6" width="11.28515625" style="23" customWidth="1"/>
    <col min="7" max="8" width="12.5703125" style="23" customWidth="1"/>
    <col min="9" max="9" width="13.28515625" style="23" customWidth="1"/>
    <col min="10" max="10" width="7.28515625" style="23" customWidth="1"/>
    <col min="11" max="11" width="7.28515625" style="1" customWidth="1"/>
    <col min="12" max="16384" width="15.140625" style="2"/>
  </cols>
  <sheetData>
    <row r="1" spans="1:16" x14ac:dyDescent="0.3">
      <c r="E1" s="1"/>
      <c r="F1" s="1"/>
      <c r="G1" s="1"/>
      <c r="H1" s="1"/>
      <c r="I1" s="1"/>
      <c r="J1" s="1"/>
    </row>
    <row r="2" spans="1:16" x14ac:dyDescent="0.3">
      <c r="E2" s="1"/>
      <c r="F2" s="1"/>
      <c r="G2" s="1"/>
      <c r="H2" s="1"/>
      <c r="I2" s="1"/>
      <c r="J2" s="1"/>
    </row>
    <row r="3" spans="1:16" x14ac:dyDescent="0.3">
      <c r="E3" s="1"/>
      <c r="F3" s="1"/>
      <c r="G3" s="1"/>
      <c r="H3" s="1"/>
      <c r="I3" s="1"/>
      <c r="J3" s="1"/>
    </row>
    <row r="4" spans="1:16" x14ac:dyDescent="0.3">
      <c r="E4" s="1"/>
      <c r="F4" s="1"/>
      <c r="G4" s="1"/>
      <c r="H4" s="1"/>
      <c r="I4" s="1"/>
      <c r="J4" s="1"/>
    </row>
    <row r="5" spans="1:16" ht="39.75" customHeight="1" x14ac:dyDescent="0.3">
      <c r="A5" s="3"/>
      <c r="B5" s="29" t="s">
        <v>40</v>
      </c>
      <c r="C5" s="29"/>
      <c r="D5" s="29"/>
      <c r="E5" s="29"/>
      <c r="F5" s="29"/>
      <c r="G5" s="29"/>
      <c r="H5" s="29"/>
      <c r="I5" s="29"/>
      <c r="J5" s="29"/>
      <c r="K5" s="29"/>
    </row>
    <row r="6" spans="1:16" ht="19.5" thickBot="1" x14ac:dyDescent="0.35">
      <c r="E6" s="1"/>
      <c r="F6" s="1"/>
      <c r="G6" s="1"/>
      <c r="H6" s="1"/>
      <c r="I6" s="1"/>
      <c r="J6" s="1"/>
    </row>
    <row r="7" spans="1:16" s="5" customFormat="1" ht="18" customHeight="1" x14ac:dyDescent="0.2">
      <c r="A7" s="4"/>
      <c r="B7" s="30" t="s">
        <v>0</v>
      </c>
      <c r="C7" s="31"/>
      <c r="D7" s="36" t="s">
        <v>1</v>
      </c>
      <c r="E7" s="39" t="s">
        <v>2</v>
      </c>
      <c r="F7" s="39"/>
      <c r="G7" s="39"/>
      <c r="H7" s="39"/>
      <c r="I7" s="39"/>
      <c r="J7" s="39"/>
      <c r="K7" s="40"/>
    </row>
    <row r="8" spans="1:16" s="5" customFormat="1" ht="15" thickBot="1" x14ac:dyDescent="0.25">
      <c r="A8" s="6"/>
      <c r="B8" s="32"/>
      <c r="C8" s="33"/>
      <c r="D8" s="37"/>
      <c r="E8" s="41"/>
      <c r="F8" s="41"/>
      <c r="G8" s="41"/>
      <c r="H8" s="41"/>
      <c r="I8" s="41"/>
      <c r="J8" s="41"/>
      <c r="K8" s="42"/>
    </row>
    <row r="9" spans="1:16" s="5" customFormat="1" ht="56.25" customHeight="1" x14ac:dyDescent="0.2">
      <c r="A9" s="47"/>
      <c r="B9" s="32"/>
      <c r="C9" s="33"/>
      <c r="D9" s="37"/>
      <c r="E9" s="48" t="s">
        <v>3</v>
      </c>
      <c r="F9" s="63" t="s">
        <v>4</v>
      </c>
      <c r="G9" s="51" t="s">
        <v>5</v>
      </c>
      <c r="H9" s="51" t="s">
        <v>6</v>
      </c>
      <c r="I9" s="54" t="s">
        <v>7</v>
      </c>
      <c r="J9" s="43" t="s">
        <v>8</v>
      </c>
      <c r="K9" s="44"/>
    </row>
    <row r="10" spans="1:16" s="5" customFormat="1" ht="22.5" customHeight="1" x14ac:dyDescent="0.2">
      <c r="A10" s="47"/>
      <c r="B10" s="32"/>
      <c r="C10" s="33"/>
      <c r="D10" s="37"/>
      <c r="E10" s="49"/>
      <c r="F10" s="64"/>
      <c r="G10" s="52"/>
      <c r="H10" s="52"/>
      <c r="I10" s="55"/>
      <c r="J10" s="45"/>
      <c r="K10" s="46"/>
    </row>
    <row r="11" spans="1:16" s="5" customFormat="1" ht="74.25" customHeight="1" x14ac:dyDescent="0.2">
      <c r="A11" s="47"/>
      <c r="B11" s="32"/>
      <c r="C11" s="33"/>
      <c r="D11" s="37"/>
      <c r="E11" s="49"/>
      <c r="F11" s="64"/>
      <c r="G11" s="52"/>
      <c r="H11" s="52"/>
      <c r="I11" s="55"/>
      <c r="J11" s="57" t="s">
        <v>9</v>
      </c>
      <c r="K11" s="58" t="s">
        <v>10</v>
      </c>
    </row>
    <row r="12" spans="1:16" s="5" customFormat="1" ht="120.75" customHeight="1" thickBot="1" x14ac:dyDescent="0.25">
      <c r="A12" s="47"/>
      <c r="B12" s="34"/>
      <c r="C12" s="35"/>
      <c r="D12" s="38"/>
      <c r="E12" s="50"/>
      <c r="F12" s="65"/>
      <c r="G12" s="53"/>
      <c r="H12" s="53"/>
      <c r="I12" s="56"/>
      <c r="J12" s="56"/>
      <c r="K12" s="59"/>
    </row>
    <row r="13" spans="1:16" s="10" customFormat="1" ht="12.75" x14ac:dyDescent="0.2">
      <c r="A13" s="7"/>
      <c r="B13" s="8">
        <v>1</v>
      </c>
      <c r="C13" s="9">
        <v>2</v>
      </c>
      <c r="D13" s="8">
        <v>3</v>
      </c>
      <c r="E13" s="9">
        <v>4</v>
      </c>
      <c r="F13" s="8">
        <v>5</v>
      </c>
      <c r="G13" s="8">
        <v>7</v>
      </c>
      <c r="H13" s="9">
        <v>8</v>
      </c>
      <c r="I13" s="8">
        <v>9</v>
      </c>
      <c r="J13" s="9">
        <v>10</v>
      </c>
      <c r="K13" s="8">
        <v>11</v>
      </c>
    </row>
    <row r="14" spans="1:16" x14ac:dyDescent="0.3">
      <c r="A14" s="11"/>
      <c r="B14" s="12"/>
      <c r="C14" s="13" t="s">
        <v>11</v>
      </c>
      <c r="D14" s="13"/>
      <c r="E14" s="13"/>
      <c r="F14" s="13"/>
      <c r="G14" s="13"/>
      <c r="H14" s="13"/>
      <c r="I14" s="13"/>
      <c r="J14" s="13"/>
      <c r="K14" s="13"/>
      <c r="M14" s="24"/>
      <c r="N14" s="24"/>
    </row>
    <row r="15" spans="1:16" s="15" customFormat="1" x14ac:dyDescent="0.25">
      <c r="A15" s="14"/>
      <c r="C15" s="16" t="s">
        <v>12</v>
      </c>
      <c r="D15" s="17">
        <f>SUM(D16:D35)</f>
        <v>125</v>
      </c>
      <c r="E15" s="17">
        <f>SUM(E16:E35)</f>
        <v>125</v>
      </c>
      <c r="F15" s="17">
        <f t="shared" ref="F15:K15" si="0">SUM(F16:F35)</f>
        <v>83</v>
      </c>
      <c r="G15" s="17">
        <f t="shared" si="0"/>
        <v>36</v>
      </c>
      <c r="H15" s="17">
        <f t="shared" si="0"/>
        <v>0</v>
      </c>
      <c r="I15" s="17">
        <f t="shared" si="0"/>
        <v>77</v>
      </c>
      <c r="J15" s="17">
        <f t="shared" si="0"/>
        <v>6</v>
      </c>
      <c r="K15" s="17">
        <f t="shared" si="0"/>
        <v>6</v>
      </c>
      <c r="L15" s="25"/>
      <c r="M15" s="25"/>
      <c r="N15" s="25"/>
      <c r="O15" s="25"/>
      <c r="P15" s="25"/>
    </row>
    <row r="16" spans="1:16" s="15" customFormat="1" x14ac:dyDescent="0.25">
      <c r="A16" s="14">
        <v>1</v>
      </c>
      <c r="B16" s="60" t="s">
        <v>13</v>
      </c>
      <c r="C16" s="18" t="s">
        <v>14</v>
      </c>
      <c r="D16" s="19">
        <v>7</v>
      </c>
      <c r="E16" s="20">
        <v>7</v>
      </c>
      <c r="F16" s="20">
        <v>4</v>
      </c>
      <c r="G16" s="20">
        <v>3</v>
      </c>
      <c r="H16" s="19">
        <f t="shared" ref="H16:H35" si="1">IF((F16-D16)&gt;0,F16-D16,0)</f>
        <v>0</v>
      </c>
      <c r="I16" s="20">
        <v>4</v>
      </c>
      <c r="J16" s="20">
        <v>0</v>
      </c>
      <c r="K16" s="20">
        <v>0</v>
      </c>
      <c r="L16" s="25"/>
      <c r="M16" s="25"/>
      <c r="N16" s="25"/>
      <c r="O16" s="25"/>
      <c r="P16" s="25"/>
    </row>
    <row r="17" spans="1:16" s="21" customFormat="1" x14ac:dyDescent="0.25">
      <c r="A17" s="14">
        <v>2</v>
      </c>
      <c r="B17" s="61"/>
      <c r="C17" s="18" t="s">
        <v>15</v>
      </c>
      <c r="D17" s="19">
        <v>3</v>
      </c>
      <c r="E17" s="20">
        <v>3</v>
      </c>
      <c r="F17" s="20">
        <v>3</v>
      </c>
      <c r="G17" s="20">
        <v>0</v>
      </c>
      <c r="H17" s="19">
        <f t="shared" si="1"/>
        <v>0</v>
      </c>
      <c r="I17" s="20">
        <v>3</v>
      </c>
      <c r="J17" s="20">
        <v>0</v>
      </c>
      <c r="K17" s="20">
        <v>0</v>
      </c>
      <c r="L17" s="24"/>
      <c r="M17" s="24"/>
      <c r="N17" s="24"/>
      <c r="O17" s="24"/>
      <c r="P17" s="24"/>
    </row>
    <row r="18" spans="1:16" s="15" customFormat="1" x14ac:dyDescent="0.25">
      <c r="A18" s="14">
        <v>3</v>
      </c>
      <c r="B18" s="62"/>
      <c r="C18" s="18" t="s">
        <v>16</v>
      </c>
      <c r="D18" s="19">
        <v>3</v>
      </c>
      <c r="E18" s="20">
        <v>3</v>
      </c>
      <c r="F18" s="20">
        <v>2</v>
      </c>
      <c r="G18" s="20">
        <v>1</v>
      </c>
      <c r="H18" s="19">
        <f t="shared" si="1"/>
        <v>0</v>
      </c>
      <c r="I18" s="20">
        <v>2</v>
      </c>
      <c r="J18" s="20">
        <v>0</v>
      </c>
      <c r="K18" s="20">
        <v>0</v>
      </c>
      <c r="L18" s="25"/>
      <c r="M18" s="25"/>
      <c r="N18" s="25"/>
      <c r="O18" s="25"/>
      <c r="P18" s="25"/>
    </row>
    <row r="19" spans="1:16" s="15" customFormat="1" x14ac:dyDescent="0.25">
      <c r="A19" s="14">
        <v>4</v>
      </c>
      <c r="B19" s="60" t="s">
        <v>17</v>
      </c>
      <c r="C19" s="18" t="s">
        <v>18</v>
      </c>
      <c r="D19" s="19">
        <v>3</v>
      </c>
      <c r="E19" s="20">
        <v>3</v>
      </c>
      <c r="F19" s="20">
        <v>1</v>
      </c>
      <c r="G19" s="20">
        <v>2</v>
      </c>
      <c r="H19" s="19">
        <f t="shared" si="1"/>
        <v>0</v>
      </c>
      <c r="I19" s="20">
        <v>1</v>
      </c>
      <c r="J19" s="20">
        <v>0</v>
      </c>
      <c r="K19" s="20">
        <v>0</v>
      </c>
      <c r="L19" s="25"/>
      <c r="M19" s="25"/>
      <c r="N19" s="25"/>
    </row>
    <row r="20" spans="1:16" s="22" customFormat="1" ht="37.5" x14ac:dyDescent="0.25">
      <c r="A20" s="14">
        <v>5</v>
      </c>
      <c r="B20" s="62"/>
      <c r="C20" s="18" t="s">
        <v>19</v>
      </c>
      <c r="D20" s="19">
        <v>12</v>
      </c>
      <c r="E20" s="20">
        <v>12</v>
      </c>
      <c r="F20" s="20">
        <v>8</v>
      </c>
      <c r="G20" s="20">
        <v>4</v>
      </c>
      <c r="H20" s="19">
        <f t="shared" si="1"/>
        <v>0</v>
      </c>
      <c r="I20" s="20">
        <v>8</v>
      </c>
      <c r="J20" s="20">
        <v>0</v>
      </c>
      <c r="K20" s="20">
        <v>0</v>
      </c>
      <c r="L20" s="26"/>
      <c r="M20" s="26"/>
      <c r="N20" s="26"/>
    </row>
    <row r="21" spans="1:16" s="22" customFormat="1" ht="37.5" x14ac:dyDescent="0.25">
      <c r="A21" s="14">
        <v>6</v>
      </c>
      <c r="B21" s="60" t="s">
        <v>20</v>
      </c>
      <c r="C21" s="18" t="s">
        <v>21</v>
      </c>
      <c r="D21" s="19">
        <v>3</v>
      </c>
      <c r="E21" s="20">
        <v>3</v>
      </c>
      <c r="F21" s="20">
        <v>0</v>
      </c>
      <c r="G21" s="20">
        <v>1</v>
      </c>
      <c r="H21" s="19">
        <f t="shared" si="1"/>
        <v>0</v>
      </c>
      <c r="I21" s="20">
        <v>0</v>
      </c>
      <c r="J21" s="20">
        <v>2</v>
      </c>
      <c r="K21" s="20">
        <v>0</v>
      </c>
      <c r="L21" s="26"/>
      <c r="M21" s="26"/>
      <c r="N21" s="26"/>
    </row>
    <row r="22" spans="1:16" s="15" customFormat="1" x14ac:dyDescent="0.25">
      <c r="A22" s="14">
        <v>7</v>
      </c>
      <c r="B22" s="61"/>
      <c r="C22" s="18" t="s">
        <v>22</v>
      </c>
      <c r="D22" s="19">
        <v>9</v>
      </c>
      <c r="E22" s="20">
        <v>9</v>
      </c>
      <c r="F22" s="20">
        <v>7</v>
      </c>
      <c r="G22" s="20">
        <v>2</v>
      </c>
      <c r="H22" s="19">
        <f t="shared" si="1"/>
        <v>0</v>
      </c>
      <c r="I22" s="20">
        <v>7</v>
      </c>
      <c r="J22" s="20">
        <v>0</v>
      </c>
      <c r="K22" s="20">
        <v>2</v>
      </c>
      <c r="L22" s="25"/>
      <c r="M22" s="25"/>
      <c r="N22" s="25"/>
    </row>
    <row r="23" spans="1:16" s="15" customFormat="1" x14ac:dyDescent="0.25">
      <c r="A23" s="14">
        <v>8</v>
      </c>
      <c r="B23" s="62"/>
      <c r="C23" s="18" t="s">
        <v>23</v>
      </c>
      <c r="D23" s="19">
        <v>5</v>
      </c>
      <c r="E23" s="20">
        <v>5</v>
      </c>
      <c r="F23" s="20">
        <v>3</v>
      </c>
      <c r="G23" s="20">
        <v>2</v>
      </c>
      <c r="H23" s="19">
        <f t="shared" si="1"/>
        <v>0</v>
      </c>
      <c r="I23" s="20">
        <v>2</v>
      </c>
      <c r="J23" s="20">
        <v>0</v>
      </c>
      <c r="K23" s="20">
        <v>0</v>
      </c>
      <c r="L23" s="25"/>
      <c r="M23" s="25"/>
      <c r="N23" s="25"/>
    </row>
    <row r="24" spans="1:16" s="15" customFormat="1" ht="37.5" x14ac:dyDescent="0.25">
      <c r="A24" s="14">
        <v>9</v>
      </c>
      <c r="B24" s="60" t="s">
        <v>24</v>
      </c>
      <c r="C24" s="18" t="s">
        <v>25</v>
      </c>
      <c r="D24" s="19">
        <v>3</v>
      </c>
      <c r="E24" s="20">
        <v>3</v>
      </c>
      <c r="F24" s="20">
        <v>3</v>
      </c>
      <c r="G24" s="20">
        <v>0</v>
      </c>
      <c r="H24" s="19">
        <f t="shared" si="1"/>
        <v>0</v>
      </c>
      <c r="I24" s="20">
        <v>3</v>
      </c>
      <c r="J24" s="20">
        <v>0</v>
      </c>
      <c r="K24" s="20">
        <v>0</v>
      </c>
      <c r="L24" s="25"/>
      <c r="M24" s="25"/>
      <c r="N24" s="25"/>
    </row>
    <row r="25" spans="1:16" s="15" customFormat="1" ht="37.5" x14ac:dyDescent="0.25">
      <c r="A25" s="14">
        <v>10</v>
      </c>
      <c r="B25" s="61"/>
      <c r="C25" s="18" t="s">
        <v>26</v>
      </c>
      <c r="D25" s="19">
        <v>3</v>
      </c>
      <c r="E25" s="20">
        <v>3</v>
      </c>
      <c r="F25" s="20">
        <v>3</v>
      </c>
      <c r="G25" s="20">
        <v>0</v>
      </c>
      <c r="H25" s="19">
        <f t="shared" si="1"/>
        <v>0</v>
      </c>
      <c r="I25" s="20">
        <v>2</v>
      </c>
      <c r="J25" s="20">
        <v>0</v>
      </c>
      <c r="K25" s="20">
        <v>0</v>
      </c>
      <c r="L25" s="25"/>
      <c r="M25" s="25"/>
      <c r="N25" s="25"/>
    </row>
    <row r="26" spans="1:16" s="15" customFormat="1" x14ac:dyDescent="0.25">
      <c r="A26" s="14">
        <v>11</v>
      </c>
      <c r="B26" s="62"/>
      <c r="C26" s="18" t="s">
        <v>27</v>
      </c>
      <c r="D26" s="19">
        <v>10</v>
      </c>
      <c r="E26" s="20">
        <v>10</v>
      </c>
      <c r="F26" s="20">
        <v>5</v>
      </c>
      <c r="G26" s="20">
        <v>5</v>
      </c>
      <c r="H26" s="19">
        <f t="shared" si="1"/>
        <v>0</v>
      </c>
      <c r="I26" s="20">
        <v>5</v>
      </c>
      <c r="J26" s="20">
        <v>0</v>
      </c>
      <c r="K26" s="20">
        <v>0</v>
      </c>
      <c r="L26" s="25"/>
      <c r="M26" s="25"/>
      <c r="N26" s="25"/>
    </row>
    <row r="27" spans="1:16" s="15" customFormat="1" x14ac:dyDescent="0.25">
      <c r="A27" s="14">
        <v>12</v>
      </c>
      <c r="B27" s="60" t="s">
        <v>28</v>
      </c>
      <c r="C27" s="18" t="s">
        <v>29</v>
      </c>
      <c r="D27" s="19">
        <v>5</v>
      </c>
      <c r="E27" s="20">
        <v>5</v>
      </c>
      <c r="F27" s="20">
        <v>4</v>
      </c>
      <c r="G27" s="20">
        <v>1</v>
      </c>
      <c r="H27" s="19">
        <f t="shared" si="1"/>
        <v>0</v>
      </c>
      <c r="I27" s="20">
        <v>4</v>
      </c>
      <c r="J27" s="20">
        <v>0</v>
      </c>
      <c r="K27" s="20">
        <v>0</v>
      </c>
      <c r="L27" s="25"/>
      <c r="M27" s="25"/>
      <c r="N27" s="25"/>
    </row>
    <row r="28" spans="1:16" s="15" customFormat="1" x14ac:dyDescent="0.25">
      <c r="A28" s="14">
        <v>13</v>
      </c>
      <c r="B28" s="61"/>
      <c r="C28" s="18" t="s">
        <v>30</v>
      </c>
      <c r="D28" s="19">
        <v>5</v>
      </c>
      <c r="E28" s="20">
        <v>5</v>
      </c>
      <c r="F28" s="20">
        <v>3</v>
      </c>
      <c r="G28" s="20">
        <v>2</v>
      </c>
      <c r="H28" s="19">
        <f t="shared" si="1"/>
        <v>0</v>
      </c>
      <c r="I28" s="20">
        <v>3</v>
      </c>
      <c r="J28" s="20">
        <v>0</v>
      </c>
      <c r="K28" s="20">
        <v>0</v>
      </c>
      <c r="L28" s="25"/>
      <c r="M28" s="25"/>
      <c r="N28" s="25"/>
    </row>
    <row r="29" spans="1:16" s="15" customFormat="1" x14ac:dyDescent="0.25">
      <c r="A29" s="14">
        <v>14</v>
      </c>
      <c r="B29" s="61"/>
      <c r="C29" s="18" t="s">
        <v>31</v>
      </c>
      <c r="D29" s="19">
        <v>3</v>
      </c>
      <c r="E29" s="20">
        <v>3</v>
      </c>
      <c r="F29" s="20">
        <v>0</v>
      </c>
      <c r="G29" s="20">
        <v>0</v>
      </c>
      <c r="H29" s="19">
        <f t="shared" si="1"/>
        <v>0</v>
      </c>
      <c r="I29" s="20">
        <v>0</v>
      </c>
      <c r="J29" s="20">
        <v>3</v>
      </c>
      <c r="K29" s="20">
        <v>0</v>
      </c>
      <c r="L29" s="25"/>
      <c r="M29" s="25"/>
      <c r="N29" s="25"/>
    </row>
    <row r="30" spans="1:16" s="15" customFormat="1" x14ac:dyDescent="0.25">
      <c r="A30" s="14">
        <v>15</v>
      </c>
      <c r="B30" s="62"/>
      <c r="C30" s="18" t="s">
        <v>32</v>
      </c>
      <c r="D30" s="19">
        <v>5</v>
      </c>
      <c r="E30" s="20">
        <v>5</v>
      </c>
      <c r="F30" s="20">
        <v>4</v>
      </c>
      <c r="G30" s="20">
        <v>1</v>
      </c>
      <c r="H30" s="19">
        <f t="shared" si="1"/>
        <v>0</v>
      </c>
      <c r="I30" s="20">
        <v>4</v>
      </c>
      <c r="J30" s="20">
        <v>0</v>
      </c>
      <c r="K30" s="20">
        <v>0</v>
      </c>
      <c r="L30" s="25"/>
      <c r="M30" s="25"/>
      <c r="N30" s="25"/>
    </row>
    <row r="31" spans="1:16" s="15" customFormat="1" ht="37.5" x14ac:dyDescent="0.25">
      <c r="A31" s="14">
        <v>16</v>
      </c>
      <c r="B31" s="60" t="s">
        <v>33</v>
      </c>
      <c r="C31" s="18" t="s">
        <v>34</v>
      </c>
      <c r="D31" s="19">
        <v>3</v>
      </c>
      <c r="E31" s="20">
        <v>3</v>
      </c>
      <c r="F31" s="20">
        <v>1</v>
      </c>
      <c r="G31" s="20">
        <v>1</v>
      </c>
      <c r="H31" s="19">
        <f t="shared" si="1"/>
        <v>0</v>
      </c>
      <c r="I31" s="20">
        <v>0</v>
      </c>
      <c r="J31" s="20">
        <v>1</v>
      </c>
      <c r="K31" s="20">
        <v>0</v>
      </c>
      <c r="L31" s="25"/>
      <c r="M31" s="25"/>
      <c r="N31" s="25"/>
    </row>
    <row r="32" spans="1:16" s="15" customFormat="1" ht="37.5" x14ac:dyDescent="0.25">
      <c r="A32" s="14">
        <v>17</v>
      </c>
      <c r="B32" s="61"/>
      <c r="C32" s="18" t="s">
        <v>35</v>
      </c>
      <c r="D32" s="19">
        <v>10</v>
      </c>
      <c r="E32" s="20">
        <v>10</v>
      </c>
      <c r="F32" s="20">
        <v>5</v>
      </c>
      <c r="G32" s="20">
        <v>5</v>
      </c>
      <c r="H32" s="19">
        <f t="shared" si="1"/>
        <v>0</v>
      </c>
      <c r="I32" s="20">
        <v>5</v>
      </c>
      <c r="J32" s="20">
        <v>0</v>
      </c>
      <c r="K32" s="20">
        <v>1</v>
      </c>
      <c r="L32" s="25"/>
      <c r="M32" s="25"/>
      <c r="N32" s="25"/>
    </row>
    <row r="33" spans="1:14" s="15" customFormat="1" x14ac:dyDescent="0.25">
      <c r="A33" s="14">
        <v>18</v>
      </c>
      <c r="B33" s="62"/>
      <c r="C33" s="18" t="s">
        <v>36</v>
      </c>
      <c r="D33" s="19">
        <v>3</v>
      </c>
      <c r="E33" s="20">
        <v>3</v>
      </c>
      <c r="F33" s="20">
        <v>3</v>
      </c>
      <c r="G33" s="20">
        <v>0</v>
      </c>
      <c r="H33" s="19">
        <f t="shared" si="1"/>
        <v>0</v>
      </c>
      <c r="I33" s="20">
        <v>2</v>
      </c>
      <c r="J33" s="20">
        <v>0</v>
      </c>
      <c r="K33" s="20">
        <v>0</v>
      </c>
      <c r="L33" s="25"/>
      <c r="M33" s="25"/>
      <c r="N33" s="25"/>
    </row>
    <row r="34" spans="1:14" s="15" customFormat="1" x14ac:dyDescent="0.25">
      <c r="A34" s="14">
        <v>19</v>
      </c>
      <c r="B34" s="60" t="s">
        <v>37</v>
      </c>
      <c r="C34" s="18" t="s">
        <v>38</v>
      </c>
      <c r="D34" s="19">
        <v>15</v>
      </c>
      <c r="E34" s="20">
        <v>15</v>
      </c>
      <c r="F34" s="20">
        <v>12</v>
      </c>
      <c r="G34" s="20">
        <v>3</v>
      </c>
      <c r="H34" s="19">
        <f t="shared" si="1"/>
        <v>0</v>
      </c>
      <c r="I34" s="20">
        <v>10</v>
      </c>
      <c r="J34" s="20">
        <v>0</v>
      </c>
      <c r="K34" s="20">
        <v>3</v>
      </c>
      <c r="L34" s="27"/>
      <c r="M34" s="27"/>
      <c r="N34" s="27"/>
    </row>
    <row r="35" spans="1:14" s="15" customFormat="1" x14ac:dyDescent="0.25">
      <c r="A35" s="14">
        <v>20</v>
      </c>
      <c r="B35" s="62"/>
      <c r="C35" s="18" t="s">
        <v>39</v>
      </c>
      <c r="D35" s="19">
        <v>15</v>
      </c>
      <c r="E35" s="20">
        <v>15</v>
      </c>
      <c r="F35" s="20">
        <v>12</v>
      </c>
      <c r="G35" s="20">
        <v>3</v>
      </c>
      <c r="H35" s="19">
        <f t="shared" si="1"/>
        <v>0</v>
      </c>
      <c r="I35" s="20">
        <v>12</v>
      </c>
      <c r="J35" s="20">
        <v>0</v>
      </c>
      <c r="K35" s="20">
        <v>0</v>
      </c>
      <c r="L35" s="25"/>
      <c r="M35" s="25"/>
      <c r="N35" s="25"/>
    </row>
    <row r="36" spans="1:14" x14ac:dyDescent="0.3">
      <c r="L36" s="24"/>
      <c r="M36" s="24"/>
    </row>
    <row r="37" spans="1:14" ht="26.25" x14ac:dyDescent="0.4">
      <c r="B37" s="28"/>
    </row>
  </sheetData>
  <mergeCells count="20">
    <mergeCell ref="B16:B18"/>
    <mergeCell ref="B34:B35"/>
    <mergeCell ref="B19:B20"/>
    <mergeCell ref="B21:B23"/>
    <mergeCell ref="B24:B26"/>
    <mergeCell ref="B27:B30"/>
    <mergeCell ref="B31:B33"/>
    <mergeCell ref="A9:A12"/>
    <mergeCell ref="E9:E12"/>
    <mergeCell ref="G9:G12"/>
    <mergeCell ref="H9:H12"/>
    <mergeCell ref="F9:F12"/>
    <mergeCell ref="B5:K5"/>
    <mergeCell ref="B7:C12"/>
    <mergeCell ref="D7:D12"/>
    <mergeCell ref="E7:K8"/>
    <mergeCell ref="J9:K10"/>
    <mergeCell ref="I9:I12"/>
    <mergeCell ref="J11:J12"/>
    <mergeCell ref="K11:K12"/>
  </mergeCells>
  <pageMargins left="0.70866141732283472" right="0.70866141732283472" top="0.74803149606299213" bottom="0.74803149606299213" header="0.31496062992125984" footer="0.31496062992125984"/>
  <pageSetup paperSize="9" scale="49" fitToWidth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2025-11-03T14:24:12Z</dcterms:modified>
</cp:coreProperties>
</file>