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ЛИСТИ\ЗДПІ_Пилипенко ОО\"/>
    </mc:Choice>
  </mc:AlternateContent>
  <bookViews>
    <workbookView xWindow="10590" yWindow="75" windowWidth="12195" windowHeight="9270"/>
  </bookViews>
  <sheets>
    <sheet name="24.02.2022-05.12.2025" sheetId="3" r:id="rId1"/>
  </sheets>
  <definedNames>
    <definedName name="_xlnm.Print_Area" localSheetId="0">'24.02.2022-05.12.2025'!$A$5:$AI$42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8" i="3" l="1"/>
  <c r="W38" i="3"/>
  <c r="H38" i="3"/>
  <c r="AI38" i="3" l="1"/>
  <c r="D41" i="3" l="1"/>
</calcChain>
</file>

<file path=xl/sharedStrings.xml><?xml version="1.0" encoding="utf-8"?>
<sst xmlns="http://schemas.openxmlformats.org/spreadsheetml/2006/main" count="114" uniqueCount="90">
  <si>
    <t>Найменування територіального/міжрегіонального органу Держекоінспекції</t>
  </si>
  <si>
    <t>Площа забруднених ґрунтів, м2</t>
  </si>
  <si>
    <t>Площа засмічених земель, м2</t>
  </si>
  <si>
    <t>Площа згорілих об'єктів, м2</t>
  </si>
  <si>
    <t>Забруднення ґрунтів, тис.грн</t>
  </si>
  <si>
    <t xml:space="preserve">Засмічення земель, тис. грн </t>
  </si>
  <si>
    <t xml:space="preserve">Забруднення водних об'єктів, тис. грн </t>
  </si>
  <si>
    <t xml:space="preserve">Засмічення водних об'єктів, тис. грн </t>
  </si>
  <si>
    <t>Додаток до доручення "Про інформацію щодо збитків завданих довкіллю внаслідок 
збройної агресії російської федерації"</t>
  </si>
  <si>
    <t>Самовільне користування водними ресурсами, тис. грн</t>
  </si>
  <si>
    <t>Обсяг забраної/використаної води самовільно, м3</t>
  </si>
  <si>
    <t xml:space="preserve">Забруднення морських вод, тис. грн </t>
  </si>
  <si>
    <t xml:space="preserve">Засмічення морських вод, тис. грн </t>
  </si>
  <si>
    <t>Методика визначення збитків, заподіяних внаслідок забруднення та/або засмічення вод, самовільного користування водними ресурсами, яка затверджена наказом Міністерства захисту довкілля та природних ресурсів України від 21 липня 2022 року № 252, зареєстрованим в Міністерстві юстиції України 09.08.2022 № 900/38236</t>
  </si>
  <si>
    <t>ВОДНІ РЕСУРСИ</t>
  </si>
  <si>
    <t xml:space="preserve">Горіння нафти, нафтопродуктів та газу, тис. грн </t>
  </si>
  <si>
    <t>Кількість згорівших нафти, нафтопродуктів та газу, т</t>
  </si>
  <si>
    <t xml:space="preserve">Лісові пожежі та інші насадження, тис. грн </t>
  </si>
  <si>
    <t>Площа згорілих лісів та інших насаджень, га</t>
  </si>
  <si>
    <t xml:space="preserve">Неорганізований викид  інших забруднюючої речовини або суміші таких речовин, тис. грн </t>
  </si>
  <si>
    <t>Маса неорганізованого викиду інших забруднюючої речовини або суміші таких речовин, т</t>
  </si>
  <si>
    <t xml:space="preserve">Загоряння інших об'єктів, тис. грн </t>
  </si>
  <si>
    <t>Методика визначення збитків, заподіяних навколишньому природному середовищу в межах територіального моря, виключної морської (економічної) зони та внутрішніх морських вод України в Азовському та Чорному морях, яка затверджена наказом Міністерства захисту довкілля та природних ресурсів України від 19.08.2022 № 309, зареєстрованим в Міністерстві юстиції України 17.10.2022 р. за № 1253/38589</t>
  </si>
  <si>
    <t>АТМОСФЕРНЕ ПОВІТРЯ</t>
  </si>
  <si>
    <t>ЗЕМЕЛЬНІ РЕСУРСИ</t>
  </si>
  <si>
    <t>Методика визначення розміру шкоди, завданої землі, ґрунтам внаслідок надзвичайних ситуацій та/або збройної агресії та бойових дій під час дії воєнного стану, затверджена наказом Міндовкілля від 04.04.2022 № 167, зареєстрованим в Мін'юсті 11.04.2022 за № 406/37742</t>
  </si>
  <si>
    <t>Маса сторонніх предметів, матеріалів, відходів та/або інших речовин, кг</t>
  </si>
  <si>
    <t>Маса забруднюючих речовин, що потрапили у водні об'єкти, т</t>
  </si>
  <si>
    <t>Маса забруднюючих речовин, що потрапили у морські води, кг</t>
  </si>
  <si>
    <t>Об'єм господарсько-фекальних стічних вод, м3</t>
  </si>
  <si>
    <t xml:space="preserve">Вінницька </t>
  </si>
  <si>
    <t xml:space="preserve">Волинська </t>
  </si>
  <si>
    <t xml:space="preserve">Донецька   </t>
  </si>
  <si>
    <t xml:space="preserve">Закарпатська </t>
  </si>
  <si>
    <t>Луганська</t>
  </si>
  <si>
    <t xml:space="preserve">Львівська </t>
  </si>
  <si>
    <t xml:space="preserve">Сумська </t>
  </si>
  <si>
    <t xml:space="preserve">Тернопільська </t>
  </si>
  <si>
    <t xml:space="preserve">Харківська </t>
  </si>
  <si>
    <t xml:space="preserve">Хмельницька </t>
  </si>
  <si>
    <t xml:space="preserve">Чернігівська </t>
  </si>
  <si>
    <t>Центральний апарат</t>
  </si>
  <si>
    <t>ВСЬОГО</t>
  </si>
  <si>
    <t>Поліський округ</t>
  </si>
  <si>
    <t>Житомирська область</t>
  </si>
  <si>
    <t>Рівненська область</t>
  </si>
  <si>
    <t>Столичний округ</t>
  </si>
  <si>
    <t>м. Київ</t>
  </si>
  <si>
    <t xml:space="preserve"> Київська область</t>
  </si>
  <si>
    <t>Центральний округ</t>
  </si>
  <si>
    <t>Полтавська область</t>
  </si>
  <si>
    <t>Черкаська область</t>
  </si>
  <si>
    <t>Карпатський округ</t>
  </si>
  <si>
    <t>Івано-Франківська область</t>
  </si>
  <si>
    <t>Чернівецька область</t>
  </si>
  <si>
    <t>Придніпровський округ</t>
  </si>
  <si>
    <t>Дніпропетровська область</t>
  </si>
  <si>
    <t>Кіровоградська область</t>
  </si>
  <si>
    <t>Південний округ</t>
  </si>
  <si>
    <t>Херсонська область</t>
  </si>
  <si>
    <t>Південно-Західний округ</t>
  </si>
  <si>
    <t>Миколаївська область</t>
  </si>
  <si>
    <t>Одеська області</t>
  </si>
  <si>
    <t>Запорізька область</t>
  </si>
  <si>
    <t>ПЗФ</t>
  </si>
  <si>
    <t>Методика визначення шкоди та збитків, завданих територіям та об’єктам природно-заповідного фонду внаслідок збройної агресії Російської Федерації, затверджена наказом Міндовкілля від 13.10.2022 № 424, зареєстрованим в Мін'юсті 16.11.2022 за № 1416/38752</t>
  </si>
  <si>
    <t>Згідно з пунктом 4 розділу ІІІ "Методика визначення шкоди та збитків, завданих територіям та об’єктам природно-заповідного фонду внаслідок збройної агресії Російської Федерації", затверджена наказом Міндовкілля від 13.10.2022 № 424, розрахунок збитків, завданих територіям та об’єктам ПЗФ внаслідок збройної агресії Російської Федерації, провадиться на основі визначення обсягу відшкодувань на відновлення первинного стану екосистем заповідної території чи об’єкта з використанням для розрахунків окремих методик або такс, розроблених та затверджених у відповідності до законодавства.</t>
  </si>
  <si>
    <t>Методика визначення розміру шкоди, завданої землі, ґрунтам внаслідок надзвичайних ситуацій та/або збройної агресії та бойових дій під час дії воєнного стану, затверджена наказом Міндовкілля від 04.04.2022 № 167,</t>
  </si>
  <si>
    <t>Методика визначення збитків, заподіяних внаслідок забруднення та/або засмічення вод, самовільного користування водними ресурсами, яка затверджена наказом Міністерства захисту довкілля та природних ресурсів України від 21 липня 2022 року № 252</t>
  </si>
  <si>
    <t>Постанова КМУ від 10.05.2022 № 575 "Про затвердження спеціальних такс для обчислення розміру шкоди, заподіяної порушенням законодавства про природно-заповідний фонд"
Постанова КМУ від 07.11.2012 № 1030 "Про розмір компенсації за незаконне добування, знищення або пошкодження видів тваринного і рослинного світу, занесених до Червоної книги України, а також за знищення чи погіршення середовища їх перебування (зростання)"</t>
  </si>
  <si>
    <t>Кількість забруднюючих речовин вилито у водні об'єкти, т</t>
  </si>
  <si>
    <t>Площа засмічених водних об'єктів, м2</t>
  </si>
  <si>
    <t>Збитки, тис.грн</t>
  </si>
  <si>
    <t xml:space="preserve"> Кількість знищених та пошкоджених дерев та рослин, шт.</t>
  </si>
  <si>
    <t>Площа пошкодження рослинного світу, га</t>
  </si>
  <si>
    <t xml:space="preserve"> Кількість знищених об'єктів тваринного світу, особина/екз.</t>
  </si>
  <si>
    <t>Побутове засмічення території, тис.грн</t>
  </si>
  <si>
    <t>Кількість, одиниця</t>
  </si>
  <si>
    <t>Загальна сума збитків по земельним, водним ресурсам, морським водам, атмосферному повітрю та ПЗФ, тис.грн</t>
  </si>
  <si>
    <t>Методика розрахунку неорганізованих викидів забруднюючих речовин або суміші таких речовин в атмосферне повітря внаслідок виникнення надзвичайних ситуацій та/або під час дії воєнного стану та визначення розмірів завданої шкоди затверджена наказом Міндовкілля від 13.04.2022 №175</t>
  </si>
  <si>
    <t>в т.ч. СО2</t>
  </si>
  <si>
    <t>Загальна маса</t>
  </si>
  <si>
    <t>Методика розрахунку неорганізованих викидів забруднюючих речовин або суміші таких речовин в атмосферне повітря внаслідок виникнення надзвичайних ситуацій та/або під час дії воєнного стану та визначення розмірів завданої шкоди затверджена наказом Міндовкілля від 13.04.2022 № 175, зареєстрованим в Мін'юсті 16.04.2022 за № 433/37769</t>
  </si>
  <si>
    <t>Маса неорганізованого викиду забруднюючих речовин або сумішей таких речовин в атмосферне повітря від джерела викиду, т 
(Мі викид)</t>
  </si>
  <si>
    <t xml:space="preserve">Загоряння інших об'єктів, відходів та інших речовин, тис. грн </t>
  </si>
  <si>
    <t>Загальна інформація про збитки завдані довкіллю внаслідок збройної агресії рф станом на 05.12.2025 (за період з 24.02.2022 по 05.12.2025)</t>
  </si>
  <si>
    <t>Загальна сума збитків за забруднення грунтів та засмічення земель, тис. грн 
(3+5)</t>
  </si>
  <si>
    <t>Загальна сума збитків за забруднення атмосферного повітря, тис. грн
(8+12+16+20)</t>
  </si>
  <si>
    <t>Загальна сума збитків за забруднення, засмічення водних об’єктів та морських вод, самовільне користування водними ресурсами, тис. грн
(23+25+27+29+32)</t>
  </si>
  <si>
    <t xml:space="preserve">Загальна сума збитків завдані територіям та об'єктам ПЗФ, тис. грн 
(35+37+39+43+47+49+51+53+55+57)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</si>
</sst>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"/>
    <numFmt numFmtId="165" formatCode="0.000"/>
    <numFmt numFmtId="166" formatCode="#,##0.000\ _₽"/>
    <numFmt numFmtId="167" formatCode="#,##0.00_₴"/>
    <numFmt numFmtId="168" formatCode="#,##0.00\ _₽"/>
    <numFmt numFmtId="169" formatCode="#,##0.000_₴"/>
    <numFmt numFmtId="170" formatCode="#,##0\ _₽"/>
  </numFmts>
  <fonts count="15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</font>
    <font>
      <sz val="12"/>
      <color rgb="FF212121"/>
      <name val="Times New Roman"/>
      <family val="1"/>
      <charset val="204"/>
    </font>
    <font>
      <b/>
      <sz val="20"/>
      <color theme="1"/>
      <name val="Times New Roman"/>
      <family val="1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  <charset val="204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/>
    </xf>
    <xf numFmtId="166" fontId="14" fillId="4" borderId="1" xfId="0" applyNumberFormat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167" fontId="2" fillId="0" borderId="1" xfId="0" applyNumberFormat="1" applyFont="1" applyFill="1" applyBorder="1" applyAlignment="1">
      <alignment horizontal="center" vertical="center"/>
    </xf>
    <xf numFmtId="167" fontId="2" fillId="2" borderId="1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2" borderId="1" xfId="0" applyNumberFormat="1" applyFont="1" applyFill="1" applyBorder="1" applyAlignment="1">
      <alignment horizontal="center" vertical="center"/>
    </xf>
    <xf numFmtId="167" fontId="14" fillId="0" borderId="1" xfId="0" applyNumberFormat="1" applyFont="1" applyFill="1" applyBorder="1" applyAlignment="1">
      <alignment horizontal="center" vertical="center"/>
    </xf>
    <xf numFmtId="167" fontId="14" fillId="4" borderId="1" xfId="0" applyNumberFormat="1" applyFont="1" applyFill="1" applyBorder="1" applyAlignment="1">
      <alignment horizontal="center" vertical="center"/>
    </xf>
    <xf numFmtId="166" fontId="2" fillId="0" borderId="0" xfId="0" applyNumberFormat="1" applyFont="1" applyFill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8" fontId="2" fillId="2" borderId="1" xfId="0" applyNumberFormat="1" applyFont="1" applyFill="1" applyBorder="1" applyAlignment="1">
      <alignment horizontal="center" vertical="center"/>
    </xf>
    <xf numFmtId="168" fontId="2" fillId="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8" fontId="2" fillId="0" borderId="0" xfId="0" applyNumberFormat="1" applyFont="1" applyAlignment="1">
      <alignment horizontal="center" vertical="center"/>
    </xf>
    <xf numFmtId="170" fontId="2" fillId="0" borderId="0" xfId="0" applyNumberFormat="1" applyFont="1" applyAlignment="1">
      <alignment horizontal="center" vertical="center"/>
    </xf>
    <xf numFmtId="166" fontId="9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66" fontId="2" fillId="0" borderId="0" xfId="0" applyNumberFormat="1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69" fontId="2" fillId="0" borderId="0" xfId="0" applyNumberFormat="1" applyFont="1" applyFill="1" applyBorder="1" applyAlignment="1">
      <alignment horizontal="center" vertical="center"/>
    </xf>
    <xf numFmtId="169" fontId="9" fillId="0" borderId="0" xfId="0" applyNumberFormat="1" applyFont="1" applyFill="1" applyBorder="1" applyAlignment="1">
      <alignment horizontal="center" vertical="center" wrapText="1"/>
    </xf>
    <xf numFmtId="170" fontId="14" fillId="0" borderId="1" xfId="0" applyNumberFormat="1" applyFont="1" applyFill="1" applyBorder="1" applyAlignment="1">
      <alignment horizontal="center" vertical="center"/>
    </xf>
    <xf numFmtId="170" fontId="14" fillId="4" borderId="1" xfId="0" applyNumberFormat="1" applyFont="1" applyFill="1" applyBorder="1" applyAlignment="1">
      <alignment horizontal="center" vertical="center"/>
    </xf>
    <xf numFmtId="168" fontId="2" fillId="0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vertical="center" wrapText="1"/>
    </xf>
    <xf numFmtId="167" fontId="7" fillId="0" borderId="1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vertical="center" wrapText="1"/>
    </xf>
    <xf numFmtId="167" fontId="2" fillId="0" borderId="1" xfId="0" applyNumberFormat="1" applyFont="1" applyFill="1" applyBorder="1" applyAlignment="1">
      <alignment vertical="center" wrapText="1"/>
    </xf>
    <xf numFmtId="16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7" fontId="6" fillId="0" borderId="1" xfId="0" applyNumberFormat="1" applyFont="1" applyFill="1" applyBorder="1" applyAlignment="1">
      <alignment horizontal="center" vertical="center"/>
    </xf>
    <xf numFmtId="168" fontId="6" fillId="0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Fill="1" applyBorder="1" applyAlignment="1">
      <alignment horizontal="center" vertical="center"/>
    </xf>
    <xf numFmtId="170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69" fontId="2" fillId="0" borderId="0" xfId="0" applyNumberFormat="1" applyFont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10" xfId="0" applyNumberFormat="1" applyFont="1" applyBorder="1" applyAlignment="1">
      <alignment horizontal="center" vertical="center" wrapText="1"/>
    </xf>
    <xf numFmtId="49" fontId="1" fillId="0" borderId="11" xfId="0" applyNumberFormat="1" applyFont="1" applyBorder="1" applyAlignment="1">
      <alignment horizontal="center" vertical="center" wrapText="1"/>
    </xf>
    <xf numFmtId="49" fontId="1" fillId="0" borderId="12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69"/>
  <sheetViews>
    <sheetView tabSelected="1" showWhiteSpace="0" topLeftCell="A16" zoomScale="60" zoomScaleNormal="60" zoomScaleSheetLayoutView="30" zoomScalePageLayoutView="10" workbookViewId="0">
      <selection activeCell="D46" sqref="D46"/>
    </sheetView>
  </sheetViews>
  <sheetFormatPr defaultColWidth="8.7109375" defaultRowHeight="15.75" x14ac:dyDescent="0.25"/>
  <cols>
    <col min="1" max="1" width="4.7109375" style="30" customWidth="1"/>
    <col min="2" max="2" width="29.140625" style="30" customWidth="1"/>
    <col min="3" max="3" width="37.140625" style="30" customWidth="1"/>
    <col min="4" max="4" width="22.140625" style="30" customWidth="1"/>
    <col min="5" max="5" width="15.5703125" style="30" customWidth="1"/>
    <col min="6" max="6" width="23.140625" style="30" customWidth="1"/>
    <col min="7" max="7" width="22.5703125" style="30" bestFit="1" customWidth="1"/>
    <col min="8" max="8" width="23.42578125" style="30" customWidth="1"/>
    <col min="9" max="9" width="19.5703125" style="30" customWidth="1"/>
    <col min="10" max="10" width="23.85546875" style="30" customWidth="1"/>
    <col min="11" max="11" width="25.85546875" style="30" customWidth="1"/>
    <col min="12" max="12" width="20.85546875" style="31" customWidth="1"/>
    <col min="13" max="13" width="23" style="30" customWidth="1"/>
    <col min="14" max="14" width="18" style="30" customWidth="1"/>
    <col min="15" max="15" width="23.7109375" style="30" customWidth="1"/>
    <col min="16" max="16" width="23.7109375" style="32" customWidth="1"/>
    <col min="17" max="17" width="19" style="30" customWidth="1"/>
    <col min="18" max="18" width="19.85546875" style="30" bestFit="1" customWidth="1"/>
    <col min="19" max="19" width="23.42578125" style="30" customWidth="1"/>
    <col min="20" max="20" width="23.42578125" style="32" customWidth="1"/>
    <col min="21" max="21" width="23.85546875" style="30" customWidth="1"/>
    <col min="22" max="22" width="26.28515625" style="30" customWidth="1"/>
    <col min="23" max="23" width="25.28515625" style="30" customWidth="1"/>
    <col min="24" max="24" width="16.85546875" style="30" customWidth="1"/>
    <col min="25" max="25" width="20" style="30" customWidth="1"/>
    <col min="26" max="26" width="15.140625" style="30" customWidth="1"/>
    <col min="27" max="27" width="24" style="30" bestFit="1" customWidth="1"/>
    <col min="28" max="28" width="17.28515625" style="30" customWidth="1"/>
    <col min="29" max="29" width="27" style="30" bestFit="1" customWidth="1"/>
    <col min="30" max="30" width="16.140625" style="30" customWidth="1"/>
    <col min="31" max="31" width="19.7109375" style="30" customWidth="1"/>
    <col min="32" max="32" width="17.28515625" style="30" customWidth="1"/>
    <col min="33" max="33" width="16.140625" style="30" customWidth="1"/>
    <col min="34" max="34" width="17.85546875" style="30" customWidth="1"/>
    <col min="35" max="39" width="23.28515625" style="30" customWidth="1"/>
    <col min="40" max="40" width="31.140625" style="30" customWidth="1"/>
    <col min="41" max="41" width="24.7109375" style="30" customWidth="1"/>
    <col min="42" max="43" width="24.7109375" style="32" customWidth="1"/>
    <col min="44" max="44" width="22.85546875" style="30" customWidth="1"/>
    <col min="45" max="45" width="22.140625" style="32" customWidth="1"/>
    <col min="46" max="46" width="24.7109375" style="32" customWidth="1"/>
    <col min="47" max="47" width="21.85546875" style="30" customWidth="1"/>
    <col min="48" max="51" width="23.28515625" style="30" customWidth="1"/>
    <col min="52" max="52" width="22.7109375" style="30" customWidth="1"/>
    <col min="53" max="53" width="21.28515625" style="30" customWidth="1"/>
    <col min="54" max="54" width="20.28515625" style="30" customWidth="1"/>
    <col min="55" max="55" width="16.7109375" style="30" customWidth="1"/>
    <col min="56" max="56" width="18.85546875" style="30" customWidth="1"/>
    <col min="57" max="59" width="19" style="30" customWidth="1"/>
    <col min="60" max="60" width="23.42578125" style="30" customWidth="1"/>
    <col min="61" max="16384" width="8.7109375" style="30"/>
  </cols>
  <sheetData>
    <row r="1" spans="1:60" ht="78" customHeight="1" x14ac:dyDescent="0.25">
      <c r="AA1" s="67" t="s">
        <v>8</v>
      </c>
      <c r="AB1" s="68"/>
      <c r="AC1" s="68"/>
      <c r="AD1" s="68"/>
      <c r="AE1" s="68"/>
      <c r="AF1" s="68"/>
      <c r="AG1" s="68"/>
      <c r="AH1" s="68"/>
      <c r="AI1" s="68"/>
    </row>
    <row r="4" spans="1:60" ht="25.5" x14ac:dyDescent="0.25">
      <c r="C4" s="69" t="s">
        <v>85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</row>
    <row r="5" spans="1:60" ht="38.25" customHeight="1" x14ac:dyDescent="0.25">
      <c r="A5" s="70"/>
      <c r="B5" s="76" t="s">
        <v>0</v>
      </c>
      <c r="C5" s="77"/>
      <c r="D5" s="72" t="s">
        <v>24</v>
      </c>
      <c r="E5" s="73"/>
      <c r="F5" s="73"/>
      <c r="G5" s="73"/>
      <c r="H5" s="86" t="s">
        <v>86</v>
      </c>
      <c r="I5" s="72" t="s">
        <v>23</v>
      </c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86" t="s">
        <v>87</v>
      </c>
      <c r="X5" s="71" t="s">
        <v>14</v>
      </c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86" t="s">
        <v>88</v>
      </c>
      <c r="AJ5" s="124" t="s">
        <v>64</v>
      </c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1" t="s">
        <v>89</v>
      </c>
    </row>
    <row r="6" spans="1:60" ht="49.5" customHeight="1" x14ac:dyDescent="0.25">
      <c r="A6" s="70"/>
      <c r="B6" s="78"/>
      <c r="C6" s="79"/>
      <c r="D6" s="100" t="s">
        <v>25</v>
      </c>
      <c r="E6" s="101"/>
      <c r="F6" s="101"/>
      <c r="G6" s="101"/>
      <c r="H6" s="87"/>
      <c r="I6" s="100" t="s">
        <v>82</v>
      </c>
      <c r="J6" s="101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87"/>
      <c r="X6" s="100" t="s">
        <v>13</v>
      </c>
      <c r="Y6" s="101"/>
      <c r="Z6" s="101"/>
      <c r="AA6" s="101"/>
      <c r="AB6" s="101"/>
      <c r="AC6" s="101"/>
      <c r="AD6" s="89" t="s">
        <v>22</v>
      </c>
      <c r="AE6" s="90"/>
      <c r="AF6" s="90"/>
      <c r="AG6" s="90"/>
      <c r="AH6" s="90"/>
      <c r="AI6" s="87"/>
      <c r="AJ6" s="124" t="s">
        <v>65</v>
      </c>
      <c r="AK6" s="125"/>
      <c r="AL6" s="125"/>
      <c r="AM6" s="125"/>
      <c r="AN6" s="125"/>
      <c r="AO6" s="125"/>
      <c r="AP6" s="125"/>
      <c r="AQ6" s="125"/>
      <c r="AR6" s="125"/>
      <c r="AS6" s="125"/>
      <c r="AT6" s="125"/>
      <c r="AU6" s="125"/>
      <c r="AV6" s="125"/>
      <c r="AW6" s="125"/>
      <c r="AX6" s="125"/>
      <c r="AY6" s="125"/>
      <c r="AZ6" s="127"/>
      <c r="BA6" s="127"/>
      <c r="BB6" s="127"/>
      <c r="BC6" s="127"/>
      <c r="BD6" s="127"/>
      <c r="BE6" s="127"/>
      <c r="BF6" s="127"/>
      <c r="BG6" s="127"/>
      <c r="BH6" s="122"/>
    </row>
    <row r="7" spans="1:60" ht="51.75" customHeight="1" x14ac:dyDescent="0.25">
      <c r="A7" s="70"/>
      <c r="B7" s="78"/>
      <c r="C7" s="79"/>
      <c r="D7" s="102"/>
      <c r="E7" s="103"/>
      <c r="F7" s="103"/>
      <c r="G7" s="103"/>
      <c r="H7" s="87"/>
      <c r="I7" s="102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87"/>
      <c r="X7" s="102"/>
      <c r="Y7" s="103"/>
      <c r="Z7" s="103"/>
      <c r="AA7" s="103"/>
      <c r="AB7" s="103"/>
      <c r="AC7" s="103"/>
      <c r="AD7" s="91"/>
      <c r="AE7" s="92"/>
      <c r="AF7" s="92"/>
      <c r="AG7" s="92"/>
      <c r="AH7" s="92"/>
      <c r="AI7" s="87"/>
      <c r="AJ7" s="124" t="s">
        <v>66</v>
      </c>
      <c r="AK7" s="125"/>
      <c r="AL7" s="125"/>
      <c r="AM7" s="125"/>
      <c r="AN7" s="125"/>
      <c r="AO7" s="125"/>
      <c r="AP7" s="125"/>
      <c r="AQ7" s="125"/>
      <c r="AR7" s="125"/>
      <c r="AS7" s="125"/>
      <c r="AT7" s="125"/>
      <c r="AU7" s="125"/>
      <c r="AV7" s="125"/>
      <c r="AW7" s="125"/>
      <c r="AX7" s="125"/>
      <c r="AY7" s="125"/>
      <c r="AZ7" s="125"/>
      <c r="BA7" s="125"/>
      <c r="BB7" s="125"/>
      <c r="BC7" s="125"/>
      <c r="BD7" s="125"/>
      <c r="BE7" s="125"/>
      <c r="BF7" s="125"/>
      <c r="BG7" s="125"/>
      <c r="BH7" s="122"/>
    </row>
    <row r="8" spans="1:60" ht="114.75" customHeight="1" x14ac:dyDescent="0.25">
      <c r="A8" s="70"/>
      <c r="B8" s="78"/>
      <c r="C8" s="79"/>
      <c r="D8" s="104"/>
      <c r="E8" s="105"/>
      <c r="F8" s="105"/>
      <c r="G8" s="105"/>
      <c r="H8" s="87"/>
      <c r="I8" s="104"/>
      <c r="J8" s="105"/>
      <c r="K8" s="105"/>
      <c r="L8" s="105"/>
      <c r="M8" s="105"/>
      <c r="N8" s="105"/>
      <c r="O8" s="105"/>
      <c r="P8" s="105"/>
      <c r="Q8" s="105"/>
      <c r="R8" s="105"/>
      <c r="S8" s="105"/>
      <c r="T8" s="105"/>
      <c r="U8" s="105"/>
      <c r="V8" s="105"/>
      <c r="W8" s="87"/>
      <c r="X8" s="104"/>
      <c r="Y8" s="105"/>
      <c r="Z8" s="105"/>
      <c r="AA8" s="105"/>
      <c r="AB8" s="105"/>
      <c r="AC8" s="105"/>
      <c r="AD8" s="93"/>
      <c r="AE8" s="94"/>
      <c r="AF8" s="94"/>
      <c r="AG8" s="94"/>
      <c r="AH8" s="94"/>
      <c r="AI8" s="87"/>
      <c r="AJ8" s="129" t="s">
        <v>67</v>
      </c>
      <c r="AK8" s="129"/>
      <c r="AL8" s="129"/>
      <c r="AM8" s="129"/>
      <c r="AN8" s="124" t="s">
        <v>79</v>
      </c>
      <c r="AO8" s="125"/>
      <c r="AP8" s="125"/>
      <c r="AQ8" s="125"/>
      <c r="AR8" s="125"/>
      <c r="AS8" s="125"/>
      <c r="AT8" s="125"/>
      <c r="AU8" s="126"/>
      <c r="AV8" s="129" t="s">
        <v>68</v>
      </c>
      <c r="AW8" s="129"/>
      <c r="AX8" s="129"/>
      <c r="AY8" s="124"/>
      <c r="AZ8" s="130" t="s">
        <v>69</v>
      </c>
      <c r="BA8" s="127"/>
      <c r="BB8" s="127"/>
      <c r="BC8" s="127"/>
      <c r="BD8" s="127"/>
      <c r="BE8" s="127"/>
      <c r="BF8" s="127"/>
      <c r="BG8" s="128"/>
      <c r="BH8" s="122"/>
    </row>
    <row r="9" spans="1:60" ht="177" customHeight="1" x14ac:dyDescent="0.25">
      <c r="A9" s="71"/>
      <c r="B9" s="78"/>
      <c r="C9" s="79"/>
      <c r="D9" s="82" t="s">
        <v>4</v>
      </c>
      <c r="E9" s="82" t="s">
        <v>1</v>
      </c>
      <c r="F9" s="82" t="s">
        <v>5</v>
      </c>
      <c r="G9" s="82" t="s">
        <v>2</v>
      </c>
      <c r="H9" s="87"/>
      <c r="I9" s="82" t="s">
        <v>15</v>
      </c>
      <c r="J9" s="84" t="s">
        <v>16</v>
      </c>
      <c r="K9" s="74" t="s">
        <v>83</v>
      </c>
      <c r="L9" s="75"/>
      <c r="M9" s="82" t="s">
        <v>17</v>
      </c>
      <c r="N9" s="82" t="s">
        <v>18</v>
      </c>
      <c r="O9" s="74" t="s">
        <v>83</v>
      </c>
      <c r="P9" s="75"/>
      <c r="Q9" s="84" t="s">
        <v>84</v>
      </c>
      <c r="R9" s="82" t="s">
        <v>3</v>
      </c>
      <c r="S9" s="74" t="s">
        <v>83</v>
      </c>
      <c r="T9" s="75"/>
      <c r="U9" s="84" t="s">
        <v>19</v>
      </c>
      <c r="V9" s="84" t="s">
        <v>20</v>
      </c>
      <c r="W9" s="87"/>
      <c r="X9" s="82" t="s">
        <v>6</v>
      </c>
      <c r="Y9" s="84" t="s">
        <v>27</v>
      </c>
      <c r="Z9" s="82" t="s">
        <v>7</v>
      </c>
      <c r="AA9" s="84" t="s">
        <v>26</v>
      </c>
      <c r="AB9" s="106" t="s">
        <v>9</v>
      </c>
      <c r="AC9" s="106" t="s">
        <v>10</v>
      </c>
      <c r="AD9" s="84" t="s">
        <v>11</v>
      </c>
      <c r="AE9" s="84" t="s">
        <v>28</v>
      </c>
      <c r="AF9" s="84" t="s">
        <v>29</v>
      </c>
      <c r="AG9" s="84" t="s">
        <v>12</v>
      </c>
      <c r="AH9" s="84" t="s">
        <v>26</v>
      </c>
      <c r="AI9" s="87"/>
      <c r="AJ9" s="120" t="s">
        <v>4</v>
      </c>
      <c r="AK9" s="120" t="s">
        <v>1</v>
      </c>
      <c r="AL9" s="120" t="s">
        <v>5</v>
      </c>
      <c r="AM9" s="120" t="s">
        <v>2</v>
      </c>
      <c r="AN9" s="120" t="s">
        <v>17</v>
      </c>
      <c r="AO9" s="120" t="s">
        <v>18</v>
      </c>
      <c r="AP9" s="74" t="s">
        <v>83</v>
      </c>
      <c r="AQ9" s="75"/>
      <c r="AR9" s="84" t="s">
        <v>21</v>
      </c>
      <c r="AS9" s="84" t="s">
        <v>3</v>
      </c>
      <c r="AT9" s="74" t="s">
        <v>83</v>
      </c>
      <c r="AU9" s="75"/>
      <c r="AV9" s="120" t="s">
        <v>6</v>
      </c>
      <c r="AW9" s="120" t="s">
        <v>70</v>
      </c>
      <c r="AX9" s="120" t="s">
        <v>7</v>
      </c>
      <c r="AY9" s="120" t="s">
        <v>71</v>
      </c>
      <c r="AZ9" s="120" t="s">
        <v>72</v>
      </c>
      <c r="BA9" s="120" t="s">
        <v>73</v>
      </c>
      <c r="BB9" s="120" t="s">
        <v>72</v>
      </c>
      <c r="BC9" s="120" t="s">
        <v>74</v>
      </c>
      <c r="BD9" s="120" t="s">
        <v>72</v>
      </c>
      <c r="BE9" s="120" t="s">
        <v>75</v>
      </c>
      <c r="BF9" s="118" t="s">
        <v>76</v>
      </c>
      <c r="BG9" s="118" t="s">
        <v>77</v>
      </c>
      <c r="BH9" s="122"/>
    </row>
    <row r="10" spans="1:60" s="32" customFormat="1" ht="52.9" customHeight="1" x14ac:dyDescent="0.25">
      <c r="A10" s="33"/>
      <c r="B10" s="80"/>
      <c r="C10" s="81"/>
      <c r="D10" s="83"/>
      <c r="E10" s="83"/>
      <c r="F10" s="83"/>
      <c r="G10" s="83"/>
      <c r="H10" s="88"/>
      <c r="I10" s="83"/>
      <c r="J10" s="85"/>
      <c r="K10" s="4" t="s">
        <v>81</v>
      </c>
      <c r="L10" s="4" t="s">
        <v>80</v>
      </c>
      <c r="M10" s="83"/>
      <c r="N10" s="83"/>
      <c r="O10" s="4" t="s">
        <v>81</v>
      </c>
      <c r="P10" s="4" t="s">
        <v>80</v>
      </c>
      <c r="Q10" s="85"/>
      <c r="R10" s="83"/>
      <c r="S10" s="4" t="s">
        <v>81</v>
      </c>
      <c r="T10" s="4" t="s">
        <v>80</v>
      </c>
      <c r="U10" s="85"/>
      <c r="V10" s="85"/>
      <c r="W10" s="88"/>
      <c r="X10" s="83"/>
      <c r="Y10" s="85"/>
      <c r="Z10" s="83"/>
      <c r="AA10" s="85"/>
      <c r="AB10" s="107"/>
      <c r="AC10" s="107"/>
      <c r="AD10" s="85"/>
      <c r="AE10" s="85"/>
      <c r="AF10" s="85"/>
      <c r="AG10" s="85"/>
      <c r="AH10" s="85"/>
      <c r="AI10" s="88"/>
      <c r="AJ10" s="119"/>
      <c r="AK10" s="119"/>
      <c r="AL10" s="119"/>
      <c r="AM10" s="119"/>
      <c r="AN10" s="119"/>
      <c r="AO10" s="119"/>
      <c r="AP10" s="4" t="s">
        <v>81</v>
      </c>
      <c r="AQ10" s="4" t="s">
        <v>80</v>
      </c>
      <c r="AR10" s="85"/>
      <c r="AS10" s="85"/>
      <c r="AT10" s="4" t="s">
        <v>81</v>
      </c>
      <c r="AU10" s="4" t="s">
        <v>80</v>
      </c>
      <c r="AV10" s="119"/>
      <c r="AW10" s="119"/>
      <c r="AX10" s="119"/>
      <c r="AY10" s="119"/>
      <c r="AZ10" s="119"/>
      <c r="BA10" s="119"/>
      <c r="BB10" s="119"/>
      <c r="BC10" s="119"/>
      <c r="BD10" s="119"/>
      <c r="BE10" s="119"/>
      <c r="BF10" s="119"/>
      <c r="BG10" s="119"/>
      <c r="BH10" s="123"/>
    </row>
    <row r="11" spans="1:60" s="65" customFormat="1" ht="24" customHeight="1" x14ac:dyDescent="0.25">
      <c r="A11" s="64">
        <v>1</v>
      </c>
      <c r="B11" s="108">
        <v>2</v>
      </c>
      <c r="C11" s="109"/>
      <c r="D11" s="3">
        <v>3</v>
      </c>
      <c r="E11" s="3">
        <v>4</v>
      </c>
      <c r="F11" s="3">
        <v>5</v>
      </c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3">
        <v>11</v>
      </c>
      <c r="M11" s="3">
        <v>12</v>
      </c>
      <c r="N11" s="3">
        <v>13</v>
      </c>
      <c r="O11" s="3">
        <v>14</v>
      </c>
      <c r="P11" s="3">
        <v>15</v>
      </c>
      <c r="Q11" s="3">
        <v>16</v>
      </c>
      <c r="R11" s="3">
        <v>17</v>
      </c>
      <c r="S11" s="3">
        <v>18</v>
      </c>
      <c r="T11" s="3">
        <v>19</v>
      </c>
      <c r="U11" s="3">
        <v>20</v>
      </c>
      <c r="V11" s="3">
        <v>21</v>
      </c>
      <c r="W11" s="3">
        <v>22</v>
      </c>
      <c r="X11" s="3">
        <v>23</v>
      </c>
      <c r="Y11" s="3">
        <v>24</v>
      </c>
      <c r="Z11" s="3">
        <v>25</v>
      </c>
      <c r="AA11" s="3">
        <v>26</v>
      </c>
      <c r="AB11" s="3">
        <v>27</v>
      </c>
      <c r="AC11" s="3">
        <v>28</v>
      </c>
      <c r="AD11" s="3">
        <v>29</v>
      </c>
      <c r="AE11" s="3">
        <v>30</v>
      </c>
      <c r="AF11" s="3">
        <v>31</v>
      </c>
      <c r="AG11" s="3">
        <v>32</v>
      </c>
      <c r="AH11" s="3">
        <v>33</v>
      </c>
      <c r="AI11" s="3">
        <v>34</v>
      </c>
      <c r="AJ11" s="16">
        <v>35</v>
      </c>
      <c r="AK11" s="16">
        <v>36</v>
      </c>
      <c r="AL11" s="16">
        <v>37</v>
      </c>
      <c r="AM11" s="16">
        <v>38</v>
      </c>
      <c r="AN11" s="16">
        <v>39</v>
      </c>
      <c r="AO11" s="16">
        <v>40</v>
      </c>
      <c r="AP11" s="3">
        <v>41</v>
      </c>
      <c r="AQ11" s="3">
        <v>42</v>
      </c>
      <c r="AR11" s="16">
        <v>43</v>
      </c>
      <c r="AS11" s="16">
        <v>44</v>
      </c>
      <c r="AT11" s="3">
        <v>45</v>
      </c>
      <c r="AU11" s="3">
        <v>46</v>
      </c>
      <c r="AV11" s="16">
        <v>47</v>
      </c>
      <c r="AW11" s="16">
        <v>48</v>
      </c>
      <c r="AX11" s="16">
        <v>49</v>
      </c>
      <c r="AY11" s="16">
        <v>50</v>
      </c>
      <c r="AZ11" s="16">
        <v>51</v>
      </c>
      <c r="BA11" s="16">
        <v>52</v>
      </c>
      <c r="BB11" s="16">
        <v>53</v>
      </c>
      <c r="BC11" s="16">
        <v>54</v>
      </c>
      <c r="BD11" s="16">
        <v>55</v>
      </c>
      <c r="BE11" s="16">
        <v>56</v>
      </c>
      <c r="BF11" s="16">
        <v>57</v>
      </c>
      <c r="BG11" s="16">
        <v>58</v>
      </c>
      <c r="BH11" s="16">
        <v>59</v>
      </c>
    </row>
    <row r="12" spans="1:60" s="2" customFormat="1" ht="23.25" customHeight="1" x14ac:dyDescent="0.25">
      <c r="A12" s="1">
        <v>1</v>
      </c>
      <c r="B12" s="95" t="s">
        <v>30</v>
      </c>
      <c r="C12" s="96"/>
      <c r="D12" s="7">
        <v>11169.924999999999</v>
      </c>
      <c r="E12" s="22">
        <v>4433.75</v>
      </c>
      <c r="F12" s="7">
        <v>7147832.3380000005</v>
      </c>
      <c r="G12" s="22">
        <v>211668.31</v>
      </c>
      <c r="H12" s="7">
        <v>7159002.2630000003</v>
      </c>
      <c r="I12" s="7">
        <v>78320.379000000001</v>
      </c>
      <c r="J12" s="22">
        <v>2092.8449999999998</v>
      </c>
      <c r="K12" s="47">
        <v>7246.5349999999999</v>
      </c>
      <c r="L12" s="47">
        <v>7222.9340000000002</v>
      </c>
      <c r="M12" s="7">
        <v>3.3220000000000001</v>
      </c>
      <c r="N12" s="22"/>
      <c r="O12" s="47">
        <v>1.44</v>
      </c>
      <c r="P12" s="47">
        <v>1.43</v>
      </c>
      <c r="Q12" s="7">
        <v>6042.7610000000004</v>
      </c>
      <c r="R12" s="22">
        <v>25065.5</v>
      </c>
      <c r="S12" s="47">
        <v>1986.098</v>
      </c>
      <c r="T12" s="47">
        <v>1985.1869999999999</v>
      </c>
      <c r="U12" s="7">
        <v>0</v>
      </c>
      <c r="V12" s="22">
        <v>0</v>
      </c>
      <c r="W12" s="7">
        <v>84366.462</v>
      </c>
      <c r="X12" s="7">
        <v>0</v>
      </c>
      <c r="Y12" s="22">
        <v>0</v>
      </c>
      <c r="Z12" s="7">
        <v>0</v>
      </c>
      <c r="AA12" s="22">
        <v>0</v>
      </c>
      <c r="AB12" s="7">
        <v>0</v>
      </c>
      <c r="AC12" s="22">
        <v>0</v>
      </c>
      <c r="AD12" s="7">
        <v>0</v>
      </c>
      <c r="AE12" s="22">
        <v>0</v>
      </c>
      <c r="AF12" s="48">
        <v>0</v>
      </c>
      <c r="AG12" s="7">
        <v>0</v>
      </c>
      <c r="AH12" s="22">
        <v>0</v>
      </c>
      <c r="AI12" s="29">
        <v>0</v>
      </c>
      <c r="AJ12" s="19">
        <v>0</v>
      </c>
      <c r="AK12" s="26">
        <v>0</v>
      </c>
      <c r="AL12" s="19">
        <v>0</v>
      </c>
      <c r="AM12" s="26">
        <v>0</v>
      </c>
      <c r="AN12" s="19">
        <v>0</v>
      </c>
      <c r="AO12" s="26">
        <v>0</v>
      </c>
      <c r="AP12" s="47"/>
      <c r="AQ12" s="47"/>
      <c r="AR12" s="17">
        <v>0</v>
      </c>
      <c r="AS12" s="26">
        <v>0</v>
      </c>
      <c r="AT12" s="47"/>
      <c r="AU12" s="47"/>
      <c r="AV12" s="19">
        <v>0</v>
      </c>
      <c r="AW12" s="26">
        <v>0</v>
      </c>
      <c r="AX12" s="19">
        <v>0</v>
      </c>
      <c r="AY12" s="26">
        <v>0</v>
      </c>
      <c r="AZ12" s="19">
        <v>0</v>
      </c>
      <c r="BA12" s="45">
        <v>0</v>
      </c>
      <c r="BB12" s="19">
        <v>0</v>
      </c>
      <c r="BC12" s="26">
        <v>0</v>
      </c>
      <c r="BD12" s="19">
        <v>0</v>
      </c>
      <c r="BE12" s="17">
        <v>0</v>
      </c>
      <c r="BF12" s="19">
        <v>0</v>
      </c>
      <c r="BG12" s="17">
        <v>0</v>
      </c>
      <c r="BH12" s="19">
        <v>0</v>
      </c>
    </row>
    <row r="13" spans="1:60" s="2" customFormat="1" ht="24.95" customHeight="1" x14ac:dyDescent="0.25">
      <c r="A13" s="1">
        <v>2</v>
      </c>
      <c r="B13" s="95" t="s">
        <v>31</v>
      </c>
      <c r="C13" s="96"/>
      <c r="D13" s="7">
        <v>61807.44</v>
      </c>
      <c r="E13" s="22">
        <v>94.605000000000004</v>
      </c>
      <c r="F13" s="7">
        <v>1238184.281</v>
      </c>
      <c r="G13" s="22">
        <v>36697</v>
      </c>
      <c r="H13" s="7">
        <v>1299991.7209999999</v>
      </c>
      <c r="I13" s="7">
        <v>67674.464999999997</v>
      </c>
      <c r="J13" s="22">
        <v>1328.961</v>
      </c>
      <c r="K13" s="47">
        <v>5717.52</v>
      </c>
      <c r="L13" s="47">
        <v>5701.6719999999996</v>
      </c>
      <c r="M13" s="7"/>
      <c r="N13" s="22"/>
      <c r="O13" s="47"/>
      <c r="P13" s="47"/>
      <c r="Q13" s="7"/>
      <c r="R13" s="22"/>
      <c r="S13" s="47"/>
      <c r="T13" s="47"/>
      <c r="U13" s="7">
        <v>2140.6039999999998</v>
      </c>
      <c r="V13" s="22">
        <v>673.50699999999995</v>
      </c>
      <c r="W13" s="7">
        <v>69815.069000000003</v>
      </c>
      <c r="X13" s="7"/>
      <c r="Y13" s="22"/>
      <c r="Z13" s="7"/>
      <c r="AA13" s="22"/>
      <c r="AB13" s="7"/>
      <c r="AC13" s="22"/>
      <c r="AD13" s="10"/>
      <c r="AE13" s="24"/>
      <c r="AF13" s="9"/>
      <c r="AG13" s="10"/>
      <c r="AH13" s="24"/>
      <c r="AI13" s="29"/>
      <c r="AJ13" s="19"/>
      <c r="AK13" s="26"/>
      <c r="AL13" s="19"/>
      <c r="AM13" s="26"/>
      <c r="AN13" s="19"/>
      <c r="AO13" s="26"/>
      <c r="AP13" s="47"/>
      <c r="AQ13" s="47"/>
      <c r="AR13" s="17"/>
      <c r="AS13" s="26"/>
      <c r="AT13" s="47"/>
      <c r="AU13" s="47"/>
      <c r="AV13" s="19"/>
      <c r="AW13" s="26"/>
      <c r="AX13" s="19"/>
      <c r="AY13" s="26"/>
      <c r="AZ13" s="19"/>
      <c r="BA13" s="45"/>
      <c r="BB13" s="19"/>
      <c r="BC13" s="26"/>
      <c r="BD13" s="19"/>
      <c r="BE13" s="17"/>
      <c r="BF13" s="19"/>
      <c r="BG13" s="17"/>
      <c r="BH13" s="19"/>
    </row>
    <row r="14" spans="1:60" s="62" customFormat="1" ht="24.6" customHeight="1" x14ac:dyDescent="0.25">
      <c r="A14" s="56">
        <v>3</v>
      </c>
      <c r="B14" s="95" t="s">
        <v>32</v>
      </c>
      <c r="C14" s="96"/>
      <c r="D14" s="57">
        <v>0</v>
      </c>
      <c r="E14" s="58">
        <v>0</v>
      </c>
      <c r="F14" s="57">
        <v>40491466.192000002</v>
      </c>
      <c r="G14" s="58">
        <v>477762.06</v>
      </c>
      <c r="H14" s="57">
        <v>40491466.192000002</v>
      </c>
      <c r="I14" s="57">
        <v>2005.9179999999999</v>
      </c>
      <c r="J14" s="58">
        <v>186.9</v>
      </c>
      <c r="K14" s="59">
        <v>647.14668879293276</v>
      </c>
      <c r="L14" s="59">
        <v>644.77105898399998</v>
      </c>
      <c r="M14" s="57">
        <v>150688217.11199999</v>
      </c>
      <c r="N14" s="58">
        <v>27459.1</v>
      </c>
      <c r="O14" s="59">
        <v>19776058.434611652</v>
      </c>
      <c r="P14" s="59">
        <v>19533885.578480005</v>
      </c>
      <c r="Q14" s="57">
        <v>100957.908</v>
      </c>
      <c r="R14" s="58">
        <v>449061.3</v>
      </c>
      <c r="S14" s="59">
        <v>35584.318994949303</v>
      </c>
      <c r="T14" s="59">
        <v>35551.133736389464</v>
      </c>
      <c r="U14" s="57">
        <v>0</v>
      </c>
      <c r="V14" s="58">
        <v>0</v>
      </c>
      <c r="W14" s="57">
        <v>150791180.93799999</v>
      </c>
      <c r="X14" s="57"/>
      <c r="Y14" s="58"/>
      <c r="Z14" s="57">
        <v>202283.34700000001</v>
      </c>
      <c r="AA14" s="58">
        <v>925000</v>
      </c>
      <c r="AB14" s="57">
        <v>1515622.7450000001</v>
      </c>
      <c r="AC14" s="58">
        <v>33148991</v>
      </c>
      <c r="AD14" s="57">
        <v>0</v>
      </c>
      <c r="AE14" s="58">
        <v>0</v>
      </c>
      <c r="AF14" s="56">
        <v>0</v>
      </c>
      <c r="AG14" s="57">
        <v>0</v>
      </c>
      <c r="AH14" s="58">
        <v>0</v>
      </c>
      <c r="AI14" s="60">
        <v>1717906.0920000002</v>
      </c>
      <c r="AJ14" s="60"/>
      <c r="AK14" s="58"/>
      <c r="AL14" s="60">
        <v>846933.77004999993</v>
      </c>
      <c r="AM14" s="58">
        <v>3487</v>
      </c>
      <c r="AN14" s="60">
        <v>1254821641.152</v>
      </c>
      <c r="AO14" s="58">
        <v>12413.752000000002</v>
      </c>
      <c r="AP14" s="59">
        <v>8958273.7563246507</v>
      </c>
      <c r="AQ14" s="59">
        <v>8848521.0001999997</v>
      </c>
      <c r="AR14" s="56"/>
      <c r="AS14" s="58"/>
      <c r="AT14" s="59"/>
      <c r="AU14" s="59"/>
      <c r="AV14" s="60"/>
      <c r="AW14" s="58"/>
      <c r="AX14" s="60"/>
      <c r="AY14" s="58"/>
      <c r="AZ14" s="60">
        <v>1032111522.65933</v>
      </c>
      <c r="BA14" s="61">
        <v>53235706</v>
      </c>
      <c r="BB14" s="60">
        <v>201486332.75100002</v>
      </c>
      <c r="BC14" s="58">
        <v>20624.683000000001</v>
      </c>
      <c r="BD14" s="60">
        <v>513.82299999999998</v>
      </c>
      <c r="BE14" s="56">
        <v>43</v>
      </c>
      <c r="BF14" s="60"/>
      <c r="BG14" s="56"/>
      <c r="BH14" s="60">
        <v>2489266944.1553798</v>
      </c>
    </row>
    <row r="15" spans="1:60" s="2" customFormat="1" ht="24.75" customHeight="1" x14ac:dyDescent="0.25">
      <c r="A15" s="1">
        <v>4</v>
      </c>
      <c r="B15" s="95" t="s">
        <v>33</v>
      </c>
      <c r="C15" s="96"/>
      <c r="D15" s="7">
        <v>738095.53899999999</v>
      </c>
      <c r="E15" s="22">
        <v>12409</v>
      </c>
      <c r="F15" s="7"/>
      <c r="G15" s="22"/>
      <c r="H15" s="7">
        <v>738095.53899999999</v>
      </c>
      <c r="I15" s="7"/>
      <c r="J15" s="22"/>
      <c r="K15" s="47">
        <v>0</v>
      </c>
      <c r="L15" s="47">
        <v>0</v>
      </c>
      <c r="M15" s="7"/>
      <c r="N15" s="22"/>
      <c r="O15" s="47">
        <v>0</v>
      </c>
      <c r="P15" s="47">
        <v>0</v>
      </c>
      <c r="Q15" s="7">
        <v>2531.3270000000002</v>
      </c>
      <c r="R15" s="22">
        <v>7000</v>
      </c>
      <c r="S15" s="47">
        <v>0</v>
      </c>
      <c r="T15" s="47">
        <v>0</v>
      </c>
      <c r="U15" s="7"/>
      <c r="V15" s="22"/>
      <c r="W15" s="7">
        <v>2531.3270000000002</v>
      </c>
      <c r="X15" s="7"/>
      <c r="Y15" s="22"/>
      <c r="Z15" s="7"/>
      <c r="AA15" s="22"/>
      <c r="AB15" s="7"/>
      <c r="AC15" s="22"/>
      <c r="AD15" s="10"/>
      <c r="AE15" s="24"/>
      <c r="AF15" s="9"/>
      <c r="AG15" s="10"/>
      <c r="AH15" s="24"/>
      <c r="AI15" s="29"/>
      <c r="AJ15" s="19"/>
      <c r="AK15" s="26"/>
      <c r="AL15" s="19"/>
      <c r="AM15" s="26"/>
      <c r="AN15" s="19"/>
      <c r="AO15" s="26"/>
      <c r="AP15" s="47"/>
      <c r="AQ15" s="47"/>
      <c r="AR15" s="17"/>
      <c r="AS15" s="26"/>
      <c r="AT15" s="47"/>
      <c r="AU15" s="47"/>
      <c r="AV15" s="19"/>
      <c r="AW15" s="26"/>
      <c r="AX15" s="19"/>
      <c r="AY15" s="26"/>
      <c r="AZ15" s="19"/>
      <c r="BA15" s="45"/>
      <c r="BB15" s="19"/>
      <c r="BC15" s="26"/>
      <c r="BD15" s="19"/>
      <c r="BE15" s="17"/>
      <c r="BF15" s="19"/>
      <c r="BG15" s="17"/>
      <c r="BH15" s="19"/>
    </row>
    <row r="16" spans="1:60" s="2" customFormat="1" ht="24.95" customHeight="1" x14ac:dyDescent="0.25">
      <c r="A16" s="1">
        <v>5</v>
      </c>
      <c r="B16" s="95" t="s">
        <v>34</v>
      </c>
      <c r="C16" s="96"/>
      <c r="D16" s="7">
        <v>0</v>
      </c>
      <c r="E16" s="22">
        <v>0</v>
      </c>
      <c r="F16" s="7">
        <v>328296029.93699998</v>
      </c>
      <c r="G16" s="22">
        <v>7152605</v>
      </c>
      <c r="H16" s="7">
        <v>328296029.93699998</v>
      </c>
      <c r="I16" s="7">
        <v>324711.90500000003</v>
      </c>
      <c r="J16" s="22">
        <v>8019.9593894999898</v>
      </c>
      <c r="K16" s="47">
        <v>27769.342766962</v>
      </c>
      <c r="L16" s="47">
        <v>27697.403466034</v>
      </c>
      <c r="M16" s="7">
        <v>440038791.70099998</v>
      </c>
      <c r="N16" s="22">
        <v>63482.97</v>
      </c>
      <c r="O16" s="47">
        <v>45811928.240373999</v>
      </c>
      <c r="P16" s="47">
        <v>44628999.622000001</v>
      </c>
      <c r="Q16" s="7">
        <v>43345.033000000003</v>
      </c>
      <c r="R16" s="22">
        <v>125480</v>
      </c>
      <c r="S16" s="47">
        <v>10364.99008116</v>
      </c>
      <c r="T16" s="47">
        <v>10357.776</v>
      </c>
      <c r="U16" s="53">
        <v>0</v>
      </c>
      <c r="V16" s="54">
        <v>0</v>
      </c>
      <c r="W16" s="7">
        <v>440406848.63899994</v>
      </c>
      <c r="X16" s="7">
        <v>0</v>
      </c>
      <c r="Y16" s="22">
        <v>0</v>
      </c>
      <c r="Z16" s="7">
        <v>4529370.5470000003</v>
      </c>
      <c r="AA16" s="22">
        <v>16656350</v>
      </c>
      <c r="AB16" s="7">
        <v>0</v>
      </c>
      <c r="AC16" s="22">
        <v>0</v>
      </c>
      <c r="AD16" s="50">
        <v>0</v>
      </c>
      <c r="AE16" s="51">
        <v>0</v>
      </c>
      <c r="AF16" s="52">
        <v>0</v>
      </c>
      <c r="AG16" s="50">
        <v>0</v>
      </c>
      <c r="AH16" s="51">
        <v>0</v>
      </c>
      <c r="AI16" s="29">
        <v>4529370.5470000003</v>
      </c>
      <c r="AJ16" s="19">
        <v>0</v>
      </c>
      <c r="AK16" s="26">
        <v>0</v>
      </c>
      <c r="AL16" s="19">
        <v>0</v>
      </c>
      <c r="AM16" s="26">
        <v>0</v>
      </c>
      <c r="AN16" s="19">
        <v>0</v>
      </c>
      <c r="AO16" s="26">
        <v>0</v>
      </c>
      <c r="AP16" s="47"/>
      <c r="AQ16" s="47"/>
      <c r="AR16" s="17">
        <v>0</v>
      </c>
      <c r="AS16" s="26">
        <v>0</v>
      </c>
      <c r="AT16" s="47"/>
      <c r="AU16" s="47"/>
      <c r="AV16" s="19">
        <v>0</v>
      </c>
      <c r="AW16" s="26">
        <v>0</v>
      </c>
      <c r="AX16" s="19">
        <v>0</v>
      </c>
      <c r="AY16" s="26">
        <v>0</v>
      </c>
      <c r="AZ16" s="19">
        <v>0</v>
      </c>
      <c r="BA16" s="45">
        <v>0</v>
      </c>
      <c r="BB16" s="19">
        <v>0</v>
      </c>
      <c r="BC16" s="26">
        <v>0</v>
      </c>
      <c r="BD16" s="19">
        <v>0</v>
      </c>
      <c r="BE16" s="17">
        <v>0</v>
      </c>
      <c r="BF16" s="19">
        <v>0</v>
      </c>
      <c r="BG16" s="17">
        <v>0</v>
      </c>
      <c r="BH16" s="19">
        <v>0</v>
      </c>
    </row>
    <row r="17" spans="1:60" s="2" customFormat="1" ht="24.95" customHeight="1" x14ac:dyDescent="0.25">
      <c r="A17" s="1">
        <v>6</v>
      </c>
      <c r="B17" s="95" t="s">
        <v>35</v>
      </c>
      <c r="C17" s="96"/>
      <c r="D17" s="7">
        <v>2050957.371</v>
      </c>
      <c r="E17" s="22">
        <v>136000</v>
      </c>
      <c r="F17" s="7">
        <v>33840205.299000002</v>
      </c>
      <c r="G17" s="47">
        <v>141572</v>
      </c>
      <c r="H17" s="7">
        <v>35891162.670000002</v>
      </c>
      <c r="I17" s="7">
        <v>10842.360200000001</v>
      </c>
      <c r="J17" s="22">
        <v>439.82551999999998</v>
      </c>
      <c r="K17" s="47">
        <v>1522.9052223054589</v>
      </c>
      <c r="L17" s="47">
        <v>1517.31816421352</v>
      </c>
      <c r="M17" s="7">
        <v>0</v>
      </c>
      <c r="N17" s="22">
        <v>0</v>
      </c>
      <c r="O17" s="47">
        <v>0</v>
      </c>
      <c r="P17" s="47">
        <v>0</v>
      </c>
      <c r="Q17" s="7">
        <v>3048.1320000000005</v>
      </c>
      <c r="R17" s="22">
        <v>12166.08</v>
      </c>
      <c r="S17" s="47">
        <v>963.97963383700005</v>
      </c>
      <c r="T17" s="47">
        <v>963.54119999999989</v>
      </c>
      <c r="U17" s="53">
        <v>0</v>
      </c>
      <c r="V17" s="54">
        <v>0</v>
      </c>
      <c r="W17" s="7">
        <v>13890.492200000001</v>
      </c>
      <c r="X17" s="7">
        <v>195449.451</v>
      </c>
      <c r="Y17" s="22">
        <v>97.5</v>
      </c>
      <c r="Z17" s="7">
        <v>0</v>
      </c>
      <c r="AA17" s="22">
        <v>0</v>
      </c>
      <c r="AB17" s="7">
        <v>0</v>
      </c>
      <c r="AC17" s="22">
        <v>0</v>
      </c>
      <c r="AD17" s="50">
        <v>0</v>
      </c>
      <c r="AE17" s="51">
        <v>0</v>
      </c>
      <c r="AF17" s="52">
        <v>0</v>
      </c>
      <c r="AG17" s="50">
        <v>0</v>
      </c>
      <c r="AH17" s="51">
        <v>0</v>
      </c>
      <c r="AI17" s="55">
        <v>195449.451</v>
      </c>
      <c r="AJ17" s="19">
        <v>0</v>
      </c>
      <c r="AK17" s="26">
        <v>0</v>
      </c>
      <c r="AL17" s="19">
        <v>0</v>
      </c>
      <c r="AM17" s="26">
        <v>0</v>
      </c>
      <c r="AN17" s="19">
        <v>0</v>
      </c>
      <c r="AO17" s="26">
        <v>0</v>
      </c>
      <c r="AP17" s="47"/>
      <c r="AQ17" s="47"/>
      <c r="AR17" s="17">
        <v>0</v>
      </c>
      <c r="AS17" s="26">
        <v>0</v>
      </c>
      <c r="AT17" s="47"/>
      <c r="AU17" s="47"/>
      <c r="AV17" s="19">
        <v>0</v>
      </c>
      <c r="AW17" s="26">
        <v>0</v>
      </c>
      <c r="AX17" s="19">
        <v>0</v>
      </c>
      <c r="AY17" s="26">
        <v>0</v>
      </c>
      <c r="AZ17" s="19">
        <v>0</v>
      </c>
      <c r="BA17" s="45">
        <v>0</v>
      </c>
      <c r="BB17" s="19">
        <v>0</v>
      </c>
      <c r="BC17" s="26">
        <v>0</v>
      </c>
      <c r="BD17" s="19">
        <v>0</v>
      </c>
      <c r="BE17" s="17">
        <v>0</v>
      </c>
      <c r="BF17" s="19">
        <v>0</v>
      </c>
      <c r="BG17" s="17">
        <v>0</v>
      </c>
      <c r="BH17" s="19">
        <v>0</v>
      </c>
    </row>
    <row r="18" spans="1:60" s="2" customFormat="1" ht="24.95" customHeight="1" x14ac:dyDescent="0.25">
      <c r="A18" s="1">
        <v>7</v>
      </c>
      <c r="B18" s="95" t="s">
        <v>36</v>
      </c>
      <c r="C18" s="96"/>
      <c r="D18" s="7">
        <v>0</v>
      </c>
      <c r="E18" s="22">
        <v>0</v>
      </c>
      <c r="F18" s="7">
        <v>6485035.1100000003</v>
      </c>
      <c r="G18" s="22">
        <v>596047.0199999999</v>
      </c>
      <c r="H18" s="7">
        <v>6485035.1100000003</v>
      </c>
      <c r="I18" s="7">
        <v>163253.98799999998</v>
      </c>
      <c r="J18" s="22">
        <v>3298.16</v>
      </c>
      <c r="K18" s="47">
        <v>11419.977000000001</v>
      </c>
      <c r="L18" s="47">
        <v>11378.03</v>
      </c>
      <c r="M18" s="7">
        <v>1137547.6459999997</v>
      </c>
      <c r="N18" s="22">
        <v>512.96</v>
      </c>
      <c r="O18" s="47">
        <v>369858.93999999989</v>
      </c>
      <c r="P18" s="47">
        <v>363915.2900000001</v>
      </c>
      <c r="Q18" s="7">
        <v>77188.52800000002</v>
      </c>
      <c r="R18" s="22">
        <v>265880.74800000002</v>
      </c>
      <c r="S18" s="47">
        <v>21602.513000000003</v>
      </c>
      <c r="T18" s="47">
        <v>21492.197000000004</v>
      </c>
      <c r="U18" s="53">
        <v>5176.05</v>
      </c>
      <c r="V18" s="54">
        <v>67</v>
      </c>
      <c r="W18" s="7">
        <v>1383166.2119999996</v>
      </c>
      <c r="X18" s="7">
        <v>8422835.5209999997</v>
      </c>
      <c r="Y18" s="22">
        <v>21283.061999999998</v>
      </c>
      <c r="Z18" s="7">
        <v>1833852.72</v>
      </c>
      <c r="AA18" s="22">
        <v>8385830</v>
      </c>
      <c r="AB18" s="7">
        <v>27039.74</v>
      </c>
      <c r="AC18" s="22">
        <v>716</v>
      </c>
      <c r="AD18" s="50">
        <v>0</v>
      </c>
      <c r="AE18" s="51">
        <v>0</v>
      </c>
      <c r="AF18" s="52">
        <v>0</v>
      </c>
      <c r="AG18" s="50">
        <v>0</v>
      </c>
      <c r="AH18" s="51">
        <v>0</v>
      </c>
      <c r="AI18" s="29">
        <v>10283727.981000001</v>
      </c>
      <c r="AJ18" s="19">
        <v>0</v>
      </c>
      <c r="AK18" s="26">
        <v>0</v>
      </c>
      <c r="AL18" s="19">
        <v>0</v>
      </c>
      <c r="AM18" s="26">
        <v>0</v>
      </c>
      <c r="AN18" s="19">
        <v>0</v>
      </c>
      <c r="AO18" s="26">
        <v>0</v>
      </c>
      <c r="AP18" s="47"/>
      <c r="AQ18" s="47"/>
      <c r="AR18" s="17">
        <v>0</v>
      </c>
      <c r="AS18" s="26">
        <v>0</v>
      </c>
      <c r="AT18" s="47"/>
      <c r="AU18" s="47"/>
      <c r="AV18" s="19">
        <v>0</v>
      </c>
      <c r="AW18" s="26">
        <v>0</v>
      </c>
      <c r="AX18" s="19">
        <v>0</v>
      </c>
      <c r="AY18" s="26">
        <v>0</v>
      </c>
      <c r="AZ18" s="19">
        <v>0</v>
      </c>
      <c r="BA18" s="45">
        <v>0</v>
      </c>
      <c r="BB18" s="19">
        <v>0</v>
      </c>
      <c r="BC18" s="26">
        <v>0</v>
      </c>
      <c r="BD18" s="19">
        <v>0</v>
      </c>
      <c r="BE18" s="17">
        <v>0</v>
      </c>
      <c r="BF18" s="19">
        <v>0</v>
      </c>
      <c r="BG18" s="17">
        <v>0</v>
      </c>
      <c r="BH18" s="19">
        <v>0</v>
      </c>
    </row>
    <row r="19" spans="1:60" s="2" customFormat="1" ht="26.25" customHeight="1" x14ac:dyDescent="0.25">
      <c r="A19" s="1">
        <v>8</v>
      </c>
      <c r="B19" s="95" t="s">
        <v>37</v>
      </c>
      <c r="C19" s="96"/>
      <c r="D19" s="7">
        <v>81109.210999999996</v>
      </c>
      <c r="E19" s="22">
        <v>21152</v>
      </c>
      <c r="F19" s="7">
        <v>10540524.109999999</v>
      </c>
      <c r="G19" s="22">
        <v>288534</v>
      </c>
      <c r="H19" s="7">
        <v>10621633.320999999</v>
      </c>
      <c r="I19" s="7">
        <v>33122450.719000001</v>
      </c>
      <c r="J19" s="22">
        <v>950323.38</v>
      </c>
      <c r="K19" s="47">
        <v>2341817.0750000002</v>
      </c>
      <c r="L19" s="47">
        <v>2332341.1940000001</v>
      </c>
      <c r="M19" s="7">
        <v>0</v>
      </c>
      <c r="N19" s="22">
        <v>0</v>
      </c>
      <c r="O19" s="47">
        <v>0</v>
      </c>
      <c r="P19" s="47">
        <v>0</v>
      </c>
      <c r="Q19" s="7">
        <v>15003.316999999999</v>
      </c>
      <c r="R19" s="22">
        <v>31190</v>
      </c>
      <c r="S19" s="47">
        <v>2544.1509999999998</v>
      </c>
      <c r="T19" s="47">
        <v>2468.2640000000001</v>
      </c>
      <c r="U19" s="53">
        <v>0</v>
      </c>
      <c r="V19" s="54">
        <v>0</v>
      </c>
      <c r="W19" s="7">
        <v>33137454.036000002</v>
      </c>
      <c r="X19" s="7">
        <v>65736.758000000002</v>
      </c>
      <c r="Y19" s="22">
        <v>211.352</v>
      </c>
      <c r="Z19" s="7">
        <v>0</v>
      </c>
      <c r="AA19" s="22">
        <v>0</v>
      </c>
      <c r="AB19" s="7">
        <v>0</v>
      </c>
      <c r="AC19" s="22">
        <v>0</v>
      </c>
      <c r="AD19" s="50">
        <v>0</v>
      </c>
      <c r="AE19" s="51">
        <v>0</v>
      </c>
      <c r="AF19" s="52">
        <v>0</v>
      </c>
      <c r="AG19" s="50">
        <v>0</v>
      </c>
      <c r="AH19" s="51">
        <v>0</v>
      </c>
      <c r="AI19" s="29">
        <v>65736.758000000002</v>
      </c>
      <c r="AJ19" s="19">
        <v>0</v>
      </c>
      <c r="AK19" s="26">
        <v>0</v>
      </c>
      <c r="AL19" s="19">
        <v>0</v>
      </c>
      <c r="AM19" s="26">
        <v>0</v>
      </c>
      <c r="AN19" s="19">
        <v>0</v>
      </c>
      <c r="AO19" s="26">
        <v>0</v>
      </c>
      <c r="AP19" s="47"/>
      <c r="AQ19" s="47"/>
      <c r="AR19" s="17">
        <v>0</v>
      </c>
      <c r="AS19" s="26">
        <v>0</v>
      </c>
      <c r="AT19" s="47"/>
      <c r="AU19" s="47"/>
      <c r="AV19" s="19">
        <v>0</v>
      </c>
      <c r="AW19" s="26">
        <v>0</v>
      </c>
      <c r="AX19" s="19">
        <v>0</v>
      </c>
      <c r="AY19" s="26">
        <v>0</v>
      </c>
      <c r="AZ19" s="19">
        <v>0</v>
      </c>
      <c r="BA19" s="45">
        <v>0</v>
      </c>
      <c r="BB19" s="19">
        <v>0</v>
      </c>
      <c r="BC19" s="26">
        <v>0</v>
      </c>
      <c r="BD19" s="19">
        <v>0</v>
      </c>
      <c r="BE19" s="17">
        <v>0</v>
      </c>
      <c r="BF19" s="19">
        <v>0</v>
      </c>
      <c r="BG19" s="17">
        <v>0</v>
      </c>
      <c r="BH19" s="19"/>
    </row>
    <row r="20" spans="1:60" s="2" customFormat="1" ht="26.25" customHeight="1" x14ac:dyDescent="0.25">
      <c r="A20" s="1">
        <v>9</v>
      </c>
      <c r="B20" s="95" t="s">
        <v>38</v>
      </c>
      <c r="C20" s="96"/>
      <c r="D20" s="7">
        <v>9808610.3459999971</v>
      </c>
      <c r="E20" s="22">
        <v>78227.679999999993</v>
      </c>
      <c r="F20" s="7">
        <v>510523903.10400027</v>
      </c>
      <c r="G20" s="22">
        <v>7543295.9300000006</v>
      </c>
      <c r="H20" s="7">
        <v>520332513.45000029</v>
      </c>
      <c r="I20" s="7">
        <v>430026.72399999999</v>
      </c>
      <c r="J20" s="22">
        <v>20902.091999999993</v>
      </c>
      <c r="K20" s="47">
        <v>70883.340604118406</v>
      </c>
      <c r="L20" s="47">
        <v>72189.747091921614</v>
      </c>
      <c r="M20" s="7">
        <v>3349836.4049999998</v>
      </c>
      <c r="N20" s="22">
        <v>623.50059999999996</v>
      </c>
      <c r="O20" s="47">
        <v>449943.735873</v>
      </c>
      <c r="P20" s="47">
        <v>444431.22768000007</v>
      </c>
      <c r="Q20" s="7">
        <v>161275.3199999996</v>
      </c>
      <c r="R20" s="22">
        <v>431117.68999999994</v>
      </c>
      <c r="S20" s="47">
        <v>36918.332895676096</v>
      </c>
      <c r="T20" s="47">
        <v>34297.387708535935</v>
      </c>
      <c r="U20" s="53">
        <v>0</v>
      </c>
      <c r="V20" s="54">
        <v>0</v>
      </c>
      <c r="W20" s="7">
        <v>3941138.4489999991</v>
      </c>
      <c r="X20" s="7">
        <v>29701.138999999999</v>
      </c>
      <c r="Y20" s="22">
        <v>85.863</v>
      </c>
      <c r="Z20" s="7">
        <v>0</v>
      </c>
      <c r="AA20" s="22">
        <v>0</v>
      </c>
      <c r="AB20" s="7">
        <v>7285959.875</v>
      </c>
      <c r="AC20" s="22">
        <v>482215000</v>
      </c>
      <c r="AD20" s="50">
        <v>0</v>
      </c>
      <c r="AE20" s="51">
        <v>0</v>
      </c>
      <c r="AF20" s="52">
        <v>0</v>
      </c>
      <c r="AG20" s="50">
        <v>0</v>
      </c>
      <c r="AH20" s="51">
        <v>0</v>
      </c>
      <c r="AI20" s="29">
        <v>7315661.0140000004</v>
      </c>
      <c r="AJ20" s="19">
        <v>0</v>
      </c>
      <c r="AK20" s="26">
        <v>0</v>
      </c>
      <c r="AL20" s="19">
        <v>0</v>
      </c>
      <c r="AM20" s="26">
        <v>0</v>
      </c>
      <c r="AN20" s="19">
        <v>0</v>
      </c>
      <c r="AO20" s="26">
        <v>0</v>
      </c>
      <c r="AP20" s="47"/>
      <c r="AQ20" s="47"/>
      <c r="AR20" s="17">
        <v>0</v>
      </c>
      <c r="AS20" s="26">
        <v>0</v>
      </c>
      <c r="AT20" s="47"/>
      <c r="AU20" s="47"/>
      <c r="AV20" s="19">
        <v>0</v>
      </c>
      <c r="AW20" s="26">
        <v>0</v>
      </c>
      <c r="AX20" s="19">
        <v>0</v>
      </c>
      <c r="AY20" s="26">
        <v>0</v>
      </c>
      <c r="AZ20" s="19">
        <v>0</v>
      </c>
      <c r="BA20" s="45">
        <v>0</v>
      </c>
      <c r="BB20" s="19">
        <v>0</v>
      </c>
      <c r="BC20" s="26">
        <v>0</v>
      </c>
      <c r="BD20" s="19">
        <v>0</v>
      </c>
      <c r="BE20" s="17">
        <v>0</v>
      </c>
      <c r="BF20" s="19">
        <v>0</v>
      </c>
      <c r="BG20" s="17">
        <v>0</v>
      </c>
      <c r="BH20" s="19">
        <v>0</v>
      </c>
    </row>
    <row r="21" spans="1:60" s="2" customFormat="1" ht="24.95" customHeight="1" x14ac:dyDescent="0.25">
      <c r="A21" s="1">
        <v>10</v>
      </c>
      <c r="B21" s="95" t="s">
        <v>39</v>
      </c>
      <c r="C21" s="96"/>
      <c r="D21" s="7">
        <v>483797.65299999999</v>
      </c>
      <c r="E21" s="22">
        <v>46148</v>
      </c>
      <c r="F21" s="7">
        <v>942591.24300000002</v>
      </c>
      <c r="G21" s="22">
        <v>26357.48</v>
      </c>
      <c r="H21" s="7">
        <v>1426388.8959999999</v>
      </c>
      <c r="I21" s="7">
        <v>45860.21</v>
      </c>
      <c r="J21" s="22">
        <v>4491.8</v>
      </c>
      <c r="K21" s="47">
        <v>15562.7</v>
      </c>
      <c r="L21" s="47">
        <v>15495.91</v>
      </c>
      <c r="M21" s="7">
        <v>16.899999999999999</v>
      </c>
      <c r="N21" s="22">
        <v>0.01</v>
      </c>
      <c r="O21" s="47">
        <v>7.22</v>
      </c>
      <c r="P21" s="47">
        <v>7.13</v>
      </c>
      <c r="Q21" s="7">
        <v>9163.4660000000003</v>
      </c>
      <c r="R21" s="22">
        <v>7810.6</v>
      </c>
      <c r="S21" s="47">
        <v>1058.1600000000001</v>
      </c>
      <c r="T21" s="47">
        <v>1057.3800000000001</v>
      </c>
      <c r="U21" s="7">
        <v>0</v>
      </c>
      <c r="V21" s="22">
        <v>0</v>
      </c>
      <c r="W21" s="7">
        <v>55040.578999999998</v>
      </c>
      <c r="X21" s="7">
        <v>0</v>
      </c>
      <c r="Y21" s="22">
        <v>0</v>
      </c>
      <c r="Z21" s="7">
        <v>0</v>
      </c>
      <c r="AA21" s="22">
        <v>0</v>
      </c>
      <c r="AB21" s="7">
        <v>0</v>
      </c>
      <c r="AC21" s="22">
        <v>0</v>
      </c>
      <c r="AD21" s="50">
        <v>0</v>
      </c>
      <c r="AE21" s="51">
        <v>0</v>
      </c>
      <c r="AF21" s="52">
        <v>0</v>
      </c>
      <c r="AG21" s="50">
        <v>0</v>
      </c>
      <c r="AH21" s="51">
        <v>0</v>
      </c>
      <c r="AI21" s="29">
        <v>0</v>
      </c>
      <c r="AJ21" s="19">
        <v>0</v>
      </c>
      <c r="AK21" s="26">
        <v>0</v>
      </c>
      <c r="AL21" s="19">
        <v>0</v>
      </c>
      <c r="AM21" s="26">
        <v>0</v>
      </c>
      <c r="AN21" s="19">
        <v>0</v>
      </c>
      <c r="AO21" s="26">
        <v>0</v>
      </c>
      <c r="AP21" s="47">
        <v>0</v>
      </c>
      <c r="AQ21" s="47">
        <v>0</v>
      </c>
      <c r="AR21" s="17">
        <v>0</v>
      </c>
      <c r="AS21" s="26">
        <v>0</v>
      </c>
      <c r="AT21" s="47">
        <v>0</v>
      </c>
      <c r="AU21" s="47">
        <v>0</v>
      </c>
      <c r="AV21" s="19">
        <v>0</v>
      </c>
      <c r="AW21" s="26">
        <v>0</v>
      </c>
      <c r="AX21" s="19">
        <v>0</v>
      </c>
      <c r="AY21" s="26">
        <v>0</v>
      </c>
      <c r="AZ21" s="19">
        <v>0</v>
      </c>
      <c r="BA21" s="45">
        <v>0</v>
      </c>
      <c r="BB21" s="19">
        <v>17.478000000000002</v>
      </c>
      <c r="BC21" s="26">
        <v>0.01</v>
      </c>
      <c r="BD21" s="19">
        <v>978.18700000000001</v>
      </c>
      <c r="BE21" s="17">
        <v>56</v>
      </c>
      <c r="BF21" s="19">
        <v>0</v>
      </c>
      <c r="BG21" s="17">
        <v>0</v>
      </c>
      <c r="BH21" s="19">
        <v>995.66499999999996</v>
      </c>
    </row>
    <row r="22" spans="1:60" s="2" customFormat="1" ht="23.25" customHeight="1" x14ac:dyDescent="0.25">
      <c r="A22" s="1">
        <v>11</v>
      </c>
      <c r="B22" s="95" t="s">
        <v>40</v>
      </c>
      <c r="C22" s="96"/>
      <c r="D22" s="7">
        <v>52811.185000000005</v>
      </c>
      <c r="E22" s="22">
        <v>43291.54</v>
      </c>
      <c r="F22" s="7">
        <v>19997131.027500007</v>
      </c>
      <c r="G22" s="22">
        <v>1527000.08</v>
      </c>
      <c r="H22" s="7">
        <v>20049942.212500006</v>
      </c>
      <c r="I22" s="7">
        <v>2175437.2900000005</v>
      </c>
      <c r="J22" s="22">
        <v>37398.71</v>
      </c>
      <c r="K22" s="47">
        <v>87301.392595499987</v>
      </c>
      <c r="L22" s="47">
        <v>79617.057608799994</v>
      </c>
      <c r="M22" s="7">
        <v>3958380.1010000003</v>
      </c>
      <c r="N22" s="22">
        <v>574.61</v>
      </c>
      <c r="O22" s="47">
        <v>414616.90632000001</v>
      </c>
      <c r="P22" s="47">
        <v>409787.96500000003</v>
      </c>
      <c r="Q22" s="7">
        <v>109184.77664000003</v>
      </c>
      <c r="R22" s="22">
        <v>228992.7</v>
      </c>
      <c r="S22" s="47">
        <v>79511.982278450014</v>
      </c>
      <c r="T22" s="47">
        <v>79494.530466099997</v>
      </c>
      <c r="U22" s="7">
        <v>229765.37700000001</v>
      </c>
      <c r="V22" s="22">
        <v>4771.3511639999997</v>
      </c>
      <c r="W22" s="7">
        <v>6472767.5446400009</v>
      </c>
      <c r="X22" s="7">
        <v>2744366.3679999998</v>
      </c>
      <c r="Y22" s="22">
        <v>12616.265000000005</v>
      </c>
      <c r="Z22" s="7">
        <v>2527255.3169999998</v>
      </c>
      <c r="AA22" s="22">
        <v>11319246.039999999</v>
      </c>
      <c r="AB22" s="7">
        <v>0</v>
      </c>
      <c r="AC22" s="22">
        <v>0</v>
      </c>
      <c r="AD22" s="10">
        <v>0</v>
      </c>
      <c r="AE22" s="24">
        <v>0</v>
      </c>
      <c r="AF22" s="9">
        <v>0</v>
      </c>
      <c r="AG22" s="10">
        <v>0</v>
      </c>
      <c r="AH22" s="24">
        <v>0</v>
      </c>
      <c r="AI22" s="29">
        <v>5271621.6849999996</v>
      </c>
      <c r="AJ22" s="19">
        <v>0</v>
      </c>
      <c r="AK22" s="26">
        <v>0</v>
      </c>
      <c r="AL22" s="19">
        <v>0</v>
      </c>
      <c r="AM22" s="26">
        <v>0</v>
      </c>
      <c r="AN22" s="19">
        <v>0</v>
      </c>
      <c r="AO22" s="26">
        <v>0</v>
      </c>
      <c r="AP22" s="47"/>
      <c r="AQ22" s="47"/>
      <c r="AR22" s="17">
        <v>0</v>
      </c>
      <c r="AS22" s="26">
        <v>0</v>
      </c>
      <c r="AT22" s="47"/>
      <c r="AU22" s="47"/>
      <c r="AV22" s="19">
        <v>0</v>
      </c>
      <c r="AW22" s="26">
        <v>0</v>
      </c>
      <c r="AX22" s="19">
        <v>0</v>
      </c>
      <c r="AY22" s="26">
        <v>0</v>
      </c>
      <c r="AZ22" s="19">
        <v>0</v>
      </c>
      <c r="BA22" s="45">
        <v>0</v>
      </c>
      <c r="BB22" s="19">
        <v>0</v>
      </c>
      <c r="BC22" s="26">
        <v>0</v>
      </c>
      <c r="BD22" s="19">
        <v>0</v>
      </c>
      <c r="BE22" s="17">
        <v>0</v>
      </c>
      <c r="BF22" s="19">
        <v>0</v>
      </c>
      <c r="BG22" s="17">
        <v>0</v>
      </c>
      <c r="BH22" s="19">
        <v>0</v>
      </c>
    </row>
    <row r="23" spans="1:60" s="62" customFormat="1" ht="27" customHeight="1" x14ac:dyDescent="0.25">
      <c r="A23" s="97">
        <v>12</v>
      </c>
      <c r="B23" s="99" t="s">
        <v>43</v>
      </c>
      <c r="C23" s="66" t="s">
        <v>44</v>
      </c>
      <c r="D23" s="57">
        <v>2039898.959</v>
      </c>
      <c r="E23" s="58">
        <v>132503</v>
      </c>
      <c r="F23" s="57">
        <v>6547075.6799999997</v>
      </c>
      <c r="G23" s="58">
        <v>81760</v>
      </c>
      <c r="H23" s="57">
        <v>8586974.6390000004</v>
      </c>
      <c r="I23" s="57">
        <v>670217.08200000005</v>
      </c>
      <c r="J23" s="58">
        <v>13119.85</v>
      </c>
      <c r="K23" s="59">
        <v>45226.966</v>
      </c>
      <c r="L23" s="59">
        <v>45060.947</v>
      </c>
      <c r="M23" s="57">
        <v>14589784.755000001</v>
      </c>
      <c r="N23" s="58">
        <v>37622.449999999997</v>
      </c>
      <c r="O23" s="59">
        <v>1534461.611</v>
      </c>
      <c r="P23" s="59">
        <v>1515693.96</v>
      </c>
      <c r="Q23" s="57">
        <v>22776.07</v>
      </c>
      <c r="R23" s="58">
        <v>36552</v>
      </c>
      <c r="S23" s="59">
        <v>6598.7070000000003</v>
      </c>
      <c r="T23" s="59">
        <v>2919.77</v>
      </c>
      <c r="U23" s="57"/>
      <c r="V23" s="58"/>
      <c r="W23" s="60">
        <v>15282777.907000002</v>
      </c>
      <c r="X23" s="57"/>
      <c r="Y23" s="58"/>
      <c r="Z23" s="57"/>
      <c r="AA23" s="58"/>
      <c r="AB23" s="57"/>
      <c r="AC23" s="58"/>
      <c r="AD23" s="57"/>
      <c r="AE23" s="58"/>
      <c r="AF23" s="56"/>
      <c r="AG23" s="57"/>
      <c r="AH23" s="58"/>
      <c r="AI23" s="60"/>
      <c r="AJ23" s="60"/>
      <c r="AK23" s="58"/>
      <c r="AL23" s="60"/>
      <c r="AM23" s="58"/>
      <c r="AN23" s="60"/>
      <c r="AO23" s="58"/>
      <c r="AP23" s="59"/>
      <c r="AQ23" s="59"/>
      <c r="AR23" s="56"/>
      <c r="AS23" s="58"/>
      <c r="AT23" s="59"/>
      <c r="AU23" s="59"/>
      <c r="AV23" s="60"/>
      <c r="AW23" s="58"/>
      <c r="AX23" s="60"/>
      <c r="AY23" s="58"/>
      <c r="AZ23" s="60"/>
      <c r="BA23" s="61"/>
      <c r="BB23" s="60"/>
      <c r="BC23" s="58"/>
      <c r="BD23" s="60"/>
      <c r="BE23" s="56"/>
      <c r="BF23" s="60"/>
      <c r="BG23" s="56"/>
      <c r="BH23" s="60">
        <v>0</v>
      </c>
    </row>
    <row r="24" spans="1:60" s="62" customFormat="1" ht="30.75" customHeight="1" x14ac:dyDescent="0.25">
      <c r="A24" s="98"/>
      <c r="B24" s="99"/>
      <c r="C24" s="66" t="s">
        <v>45</v>
      </c>
      <c r="D24" s="57">
        <v>196682.52799999999</v>
      </c>
      <c r="E24" s="58">
        <v>39886</v>
      </c>
      <c r="F24" s="57">
        <v>1627285.5049999999</v>
      </c>
      <c r="G24" s="58">
        <v>39386</v>
      </c>
      <c r="H24" s="57">
        <v>1823968.0330000001</v>
      </c>
      <c r="I24" s="57">
        <v>548367.78700000001</v>
      </c>
      <c r="J24" s="58">
        <v>8241.76</v>
      </c>
      <c r="K24" s="59">
        <v>29532.412</v>
      </c>
      <c r="L24" s="59">
        <v>29205.585999999999</v>
      </c>
      <c r="M24" s="57">
        <v>7308.732</v>
      </c>
      <c r="N24" s="58">
        <v>3.3</v>
      </c>
      <c r="O24" s="59">
        <v>2381</v>
      </c>
      <c r="P24" s="59">
        <v>2351</v>
      </c>
      <c r="Q24" s="57">
        <v>9298.09</v>
      </c>
      <c r="R24" s="58">
        <v>16576</v>
      </c>
      <c r="S24" s="59">
        <v>410.31729999999999</v>
      </c>
      <c r="T24" s="59">
        <v>409.93</v>
      </c>
      <c r="U24" s="57"/>
      <c r="V24" s="58"/>
      <c r="W24" s="60">
        <v>564974.60899999994</v>
      </c>
      <c r="X24" s="57"/>
      <c r="Y24" s="58"/>
      <c r="Z24" s="57"/>
      <c r="AA24" s="58"/>
      <c r="AB24" s="57"/>
      <c r="AC24" s="58"/>
      <c r="AD24" s="57"/>
      <c r="AE24" s="58"/>
      <c r="AF24" s="56"/>
      <c r="AG24" s="57"/>
      <c r="AH24" s="58"/>
      <c r="AI24" s="60"/>
      <c r="AJ24" s="60"/>
      <c r="AK24" s="58"/>
      <c r="AL24" s="60"/>
      <c r="AM24" s="58"/>
      <c r="AN24" s="60">
        <v>1661.075</v>
      </c>
      <c r="AO24" s="58">
        <v>0.5</v>
      </c>
      <c r="AP24" s="59">
        <v>360.8</v>
      </c>
      <c r="AQ24" s="59">
        <v>356.4</v>
      </c>
      <c r="AR24" s="56"/>
      <c r="AS24" s="58"/>
      <c r="AT24" s="59"/>
      <c r="AU24" s="59"/>
      <c r="AV24" s="60"/>
      <c r="AW24" s="58"/>
      <c r="AX24" s="60"/>
      <c r="AY24" s="58"/>
      <c r="AZ24" s="60">
        <v>14302.68</v>
      </c>
      <c r="BA24" s="61">
        <v>140</v>
      </c>
      <c r="BB24" s="60">
        <v>76451.199999999997</v>
      </c>
      <c r="BC24" s="58">
        <v>0.1</v>
      </c>
      <c r="BD24" s="60"/>
      <c r="BE24" s="56"/>
      <c r="BF24" s="60"/>
      <c r="BG24" s="56"/>
      <c r="BH24" s="60">
        <v>92414.955000000002</v>
      </c>
    </row>
    <row r="25" spans="1:60" s="2" customFormat="1" ht="36.75" customHeight="1" x14ac:dyDescent="0.25">
      <c r="A25" s="111">
        <v>13</v>
      </c>
      <c r="B25" s="117" t="s">
        <v>46</v>
      </c>
      <c r="C25" s="49" t="s">
        <v>47</v>
      </c>
      <c r="D25" s="7">
        <v>32292.448</v>
      </c>
      <c r="E25" s="22">
        <v>4784</v>
      </c>
      <c r="F25" s="7">
        <v>1324607.9069999999</v>
      </c>
      <c r="G25" s="22">
        <v>18622.060000000001</v>
      </c>
      <c r="H25" s="7">
        <v>1356900.355</v>
      </c>
      <c r="I25" s="7">
        <v>84740602.829999998</v>
      </c>
      <c r="J25" s="22">
        <v>2305700.61</v>
      </c>
      <c r="K25" s="47">
        <v>7982983.7000000002</v>
      </c>
      <c r="L25" s="47">
        <v>7953680.9000000004</v>
      </c>
      <c r="M25" s="7">
        <v>152.26499999999999</v>
      </c>
      <c r="N25" s="22">
        <v>7.4999999999999997E-2</v>
      </c>
      <c r="O25" s="47">
        <v>53.46</v>
      </c>
      <c r="P25" s="47">
        <v>53.46</v>
      </c>
      <c r="Q25" s="7">
        <v>21824.280999999999</v>
      </c>
      <c r="R25" s="22">
        <v>316661</v>
      </c>
      <c r="S25" s="47">
        <v>6316.81</v>
      </c>
      <c r="T25" s="47">
        <v>6230.05</v>
      </c>
      <c r="U25" s="7">
        <v>0</v>
      </c>
      <c r="V25" s="22">
        <v>0</v>
      </c>
      <c r="W25" s="29">
        <v>84762579.376000002</v>
      </c>
      <c r="X25" s="7"/>
      <c r="Y25" s="22"/>
      <c r="Z25" s="7"/>
      <c r="AA25" s="22"/>
      <c r="AB25" s="7"/>
      <c r="AC25" s="22"/>
      <c r="AD25" s="10"/>
      <c r="AE25" s="24"/>
      <c r="AF25" s="9"/>
      <c r="AG25" s="10"/>
      <c r="AH25" s="24"/>
      <c r="AI25" s="29"/>
      <c r="AJ25" s="19">
        <v>0</v>
      </c>
      <c r="AK25" s="26">
        <v>0</v>
      </c>
      <c r="AL25" s="19">
        <v>0</v>
      </c>
      <c r="AM25" s="26">
        <v>0</v>
      </c>
      <c r="AN25" s="19">
        <v>0</v>
      </c>
      <c r="AO25" s="26">
        <v>0</v>
      </c>
      <c r="AP25" s="47">
        <v>0</v>
      </c>
      <c r="AQ25" s="47">
        <v>0</v>
      </c>
      <c r="AR25" s="17"/>
      <c r="AS25" s="26"/>
      <c r="AT25" s="47"/>
      <c r="AU25" s="47"/>
      <c r="AV25" s="19">
        <v>0</v>
      </c>
      <c r="AW25" s="26">
        <v>0</v>
      </c>
      <c r="AX25" s="19">
        <v>0</v>
      </c>
      <c r="AY25" s="26">
        <v>0</v>
      </c>
      <c r="AZ25" s="19">
        <v>0</v>
      </c>
      <c r="BA25" s="45">
        <v>0</v>
      </c>
      <c r="BB25" s="19">
        <v>0</v>
      </c>
      <c r="BC25" s="26">
        <v>0</v>
      </c>
      <c r="BD25" s="19">
        <v>0</v>
      </c>
      <c r="BE25" s="17">
        <v>0</v>
      </c>
      <c r="BF25" s="19">
        <v>0</v>
      </c>
      <c r="BG25" s="17">
        <v>0</v>
      </c>
      <c r="BH25" s="19">
        <v>0</v>
      </c>
    </row>
    <row r="26" spans="1:60" s="2" customFormat="1" ht="30" customHeight="1" x14ac:dyDescent="0.25">
      <c r="A26" s="112"/>
      <c r="B26" s="117"/>
      <c r="C26" s="49" t="s">
        <v>48</v>
      </c>
      <c r="D26" s="7">
        <v>272908.28899999999</v>
      </c>
      <c r="E26" s="22">
        <v>51624.26</v>
      </c>
      <c r="F26" s="7">
        <v>2648203.267</v>
      </c>
      <c r="G26" s="22">
        <v>125653.74</v>
      </c>
      <c r="H26" s="7">
        <v>2921111.5559999999</v>
      </c>
      <c r="I26" s="7">
        <v>46458612.729999997</v>
      </c>
      <c r="J26" s="22">
        <v>632961.83299999998</v>
      </c>
      <c r="K26" s="47">
        <v>2192098.38</v>
      </c>
      <c r="L26" s="47">
        <v>2183498.4884600001</v>
      </c>
      <c r="M26" s="7">
        <v>356878.946</v>
      </c>
      <c r="N26" s="22">
        <v>11.09</v>
      </c>
      <c r="O26" s="47">
        <v>103960.6715</v>
      </c>
      <c r="P26" s="47">
        <v>102738.1361</v>
      </c>
      <c r="Q26" s="7">
        <v>115762.6844</v>
      </c>
      <c r="R26" s="22">
        <v>387217.3</v>
      </c>
      <c r="S26" s="47">
        <v>31322.76</v>
      </c>
      <c r="T26" s="47">
        <v>31307.58</v>
      </c>
      <c r="U26" s="7">
        <v>0</v>
      </c>
      <c r="V26" s="22">
        <v>0</v>
      </c>
      <c r="W26" s="29">
        <v>46931254.360399999</v>
      </c>
      <c r="X26" s="7"/>
      <c r="Y26" s="22"/>
      <c r="Z26" s="7"/>
      <c r="AA26" s="22"/>
      <c r="AB26" s="7"/>
      <c r="AC26" s="22"/>
      <c r="AD26" s="10"/>
      <c r="AE26" s="24"/>
      <c r="AF26" s="9"/>
      <c r="AG26" s="10"/>
      <c r="AH26" s="24"/>
      <c r="AI26" s="29"/>
      <c r="AJ26" s="19">
        <v>0</v>
      </c>
      <c r="AK26" s="26">
        <v>0</v>
      </c>
      <c r="AL26" s="19">
        <v>116952.053</v>
      </c>
      <c r="AM26" s="26">
        <v>736.4</v>
      </c>
      <c r="AN26" s="19">
        <v>155251.182</v>
      </c>
      <c r="AO26" s="26">
        <v>46.1</v>
      </c>
      <c r="AP26" s="47">
        <v>33267.660000000003</v>
      </c>
      <c r="AQ26" s="47">
        <v>32860.080000000002</v>
      </c>
      <c r="AR26" s="17">
        <v>36.74</v>
      </c>
      <c r="AS26" s="26">
        <v>203.2</v>
      </c>
      <c r="AT26" s="47">
        <v>16.1008</v>
      </c>
      <c r="AU26" s="47">
        <v>16.093</v>
      </c>
      <c r="AV26" s="19">
        <v>0</v>
      </c>
      <c r="AW26" s="26">
        <v>0</v>
      </c>
      <c r="AX26" s="19">
        <v>0</v>
      </c>
      <c r="AY26" s="26">
        <v>0</v>
      </c>
      <c r="AZ26" s="19">
        <v>111888.47906</v>
      </c>
      <c r="BA26" s="45">
        <v>1261</v>
      </c>
      <c r="BB26" s="19"/>
      <c r="BC26" s="26"/>
      <c r="BD26" s="19">
        <v>998.45600000000002</v>
      </c>
      <c r="BE26" s="17">
        <v>12</v>
      </c>
      <c r="BF26" s="19">
        <v>0</v>
      </c>
      <c r="BG26" s="17">
        <v>0</v>
      </c>
      <c r="BH26" s="19">
        <v>385126.91005999997</v>
      </c>
    </row>
    <row r="27" spans="1:60" s="2" customFormat="1" ht="29.25" customHeight="1" x14ac:dyDescent="0.25">
      <c r="A27" s="111">
        <v>14</v>
      </c>
      <c r="B27" s="117" t="s">
        <v>49</v>
      </c>
      <c r="C27" s="49" t="s">
        <v>50</v>
      </c>
      <c r="D27" s="7">
        <v>53395.769</v>
      </c>
      <c r="E27" s="22">
        <v>55408.02</v>
      </c>
      <c r="F27" s="7">
        <v>3602075.5819999995</v>
      </c>
      <c r="G27" s="22">
        <v>346886.9</v>
      </c>
      <c r="H27" s="7">
        <v>3655471.3509999993</v>
      </c>
      <c r="I27" s="7">
        <v>1967960.0190000001</v>
      </c>
      <c r="J27" s="22">
        <v>34144.57</v>
      </c>
      <c r="K27" s="47">
        <v>118226.54999999999</v>
      </c>
      <c r="L27" s="47">
        <v>117792.54099999998</v>
      </c>
      <c r="M27" s="7">
        <v>22432.731</v>
      </c>
      <c r="N27" s="22">
        <v>18.39</v>
      </c>
      <c r="O27" s="47">
        <v>13272.769</v>
      </c>
      <c r="P27" s="47">
        <v>13110.174000000001</v>
      </c>
      <c r="Q27" s="7">
        <v>83030.423999999985</v>
      </c>
      <c r="R27" s="22">
        <v>113682.95</v>
      </c>
      <c r="S27" s="47">
        <v>9093.81</v>
      </c>
      <c r="T27" s="47">
        <v>9090.9330000000009</v>
      </c>
      <c r="U27" s="7">
        <v>139.999</v>
      </c>
      <c r="V27" s="22">
        <v>33.35</v>
      </c>
      <c r="W27" s="29">
        <v>2073563.173</v>
      </c>
      <c r="X27" s="7"/>
      <c r="Y27" s="22"/>
      <c r="Z27" s="7"/>
      <c r="AA27" s="22"/>
      <c r="AB27" s="7"/>
      <c r="AC27" s="22"/>
      <c r="AD27" s="10"/>
      <c r="AE27" s="24"/>
      <c r="AF27" s="9"/>
      <c r="AG27" s="10"/>
      <c r="AH27" s="24"/>
      <c r="AI27" s="29"/>
      <c r="AJ27" s="19"/>
      <c r="AK27" s="26"/>
      <c r="AL27" s="19"/>
      <c r="AM27" s="26"/>
      <c r="AN27" s="19"/>
      <c r="AO27" s="26"/>
      <c r="AP27" s="47"/>
      <c r="AQ27" s="47"/>
      <c r="AR27" s="17"/>
      <c r="AS27" s="26"/>
      <c r="AT27" s="47"/>
      <c r="AU27" s="47"/>
      <c r="AV27" s="19"/>
      <c r="AW27" s="26"/>
      <c r="AX27" s="19"/>
      <c r="AY27" s="26"/>
      <c r="AZ27" s="19"/>
      <c r="BA27" s="45"/>
      <c r="BB27" s="19"/>
      <c r="BC27" s="26"/>
      <c r="BD27" s="19"/>
      <c r="BE27" s="17"/>
      <c r="BF27" s="19"/>
      <c r="BG27" s="17"/>
      <c r="BH27" s="19"/>
    </row>
    <row r="28" spans="1:60" s="2" customFormat="1" ht="24" customHeight="1" x14ac:dyDescent="0.25">
      <c r="A28" s="112"/>
      <c r="B28" s="117"/>
      <c r="C28" s="49" t="s">
        <v>51</v>
      </c>
      <c r="D28" s="7">
        <v>110.196</v>
      </c>
      <c r="E28" s="22">
        <v>42</v>
      </c>
      <c r="F28" s="7">
        <v>145747455.83500001</v>
      </c>
      <c r="G28" s="22">
        <v>2475955.4</v>
      </c>
      <c r="H28" s="7">
        <v>145747566.03100002</v>
      </c>
      <c r="I28" s="7">
        <v>197966.905</v>
      </c>
      <c r="J28" s="22">
        <v>3292.26</v>
      </c>
      <c r="K28" s="47">
        <v>11399.54</v>
      </c>
      <c r="L28" s="47">
        <v>11357.69</v>
      </c>
      <c r="M28" s="7">
        <v>132.88499999999999</v>
      </c>
      <c r="N28" s="22">
        <v>0.06</v>
      </c>
      <c r="O28" s="47">
        <v>43.3</v>
      </c>
      <c r="P28" s="47">
        <v>42.77</v>
      </c>
      <c r="Q28" s="7">
        <v>4804.5390000000007</v>
      </c>
      <c r="R28" s="22">
        <v>14768</v>
      </c>
      <c r="S28" s="47">
        <v>1170.1577367999998</v>
      </c>
      <c r="T28" s="47">
        <v>1169.6179999999999</v>
      </c>
      <c r="U28" s="7"/>
      <c r="V28" s="22"/>
      <c r="W28" s="29">
        <v>202904.329</v>
      </c>
      <c r="X28" s="7"/>
      <c r="Y28" s="22"/>
      <c r="Z28" s="7"/>
      <c r="AA28" s="22"/>
      <c r="AB28" s="7"/>
      <c r="AC28" s="22"/>
      <c r="AD28" s="10"/>
      <c r="AE28" s="24"/>
      <c r="AF28" s="9"/>
      <c r="AG28" s="10"/>
      <c r="AH28" s="24"/>
      <c r="AI28" s="29"/>
      <c r="AJ28" s="19"/>
      <c r="AK28" s="26"/>
      <c r="AL28" s="19"/>
      <c r="AM28" s="26"/>
      <c r="AN28" s="19"/>
      <c r="AO28" s="26"/>
      <c r="AP28" s="47"/>
      <c r="AQ28" s="47"/>
      <c r="AR28" s="17"/>
      <c r="AS28" s="26"/>
      <c r="AT28" s="47"/>
      <c r="AU28" s="47"/>
      <c r="AV28" s="19"/>
      <c r="AW28" s="26"/>
      <c r="AX28" s="19"/>
      <c r="AY28" s="26"/>
      <c r="AZ28" s="19"/>
      <c r="BA28" s="45"/>
      <c r="BB28" s="19"/>
      <c r="BC28" s="26"/>
      <c r="BD28" s="19"/>
      <c r="BE28" s="17"/>
      <c r="BF28" s="19"/>
      <c r="BG28" s="17"/>
      <c r="BH28" s="19"/>
    </row>
    <row r="29" spans="1:60" s="2" customFormat="1" ht="31.5" customHeight="1" x14ac:dyDescent="0.25">
      <c r="A29" s="111">
        <v>15</v>
      </c>
      <c r="B29" s="113" t="s">
        <v>52</v>
      </c>
      <c r="C29" s="49" t="s">
        <v>53</v>
      </c>
      <c r="D29" s="7">
        <v>267628.53399999999</v>
      </c>
      <c r="E29" s="22">
        <v>38600.04</v>
      </c>
      <c r="F29" s="7">
        <v>3436466.9019999998</v>
      </c>
      <c r="G29" s="22">
        <v>141558.20000000001</v>
      </c>
      <c r="H29" s="7">
        <v>3704095.4359999998</v>
      </c>
      <c r="I29" s="7">
        <v>30485.766</v>
      </c>
      <c r="J29" s="22">
        <v>1360.8610000000001</v>
      </c>
      <c r="K29" s="47">
        <v>4631.9089999999997</v>
      </c>
      <c r="L29" s="47">
        <v>4613.6509999999998</v>
      </c>
      <c r="M29" s="7"/>
      <c r="N29" s="22"/>
      <c r="O29" s="47"/>
      <c r="P29" s="47"/>
      <c r="Q29" s="7">
        <v>2824.84</v>
      </c>
      <c r="R29" s="22">
        <v>9380</v>
      </c>
      <c r="S29" s="47">
        <v>743.40700000000004</v>
      </c>
      <c r="T29" s="47">
        <v>742.89599999999996</v>
      </c>
      <c r="U29" s="7"/>
      <c r="V29" s="22"/>
      <c r="W29" s="29">
        <v>33310.606</v>
      </c>
      <c r="X29" s="7">
        <v>0</v>
      </c>
      <c r="Y29" s="22">
        <v>0</v>
      </c>
      <c r="Z29" s="7">
        <v>0</v>
      </c>
      <c r="AA29" s="22">
        <v>0</v>
      </c>
      <c r="AB29" s="7">
        <v>0</v>
      </c>
      <c r="AC29" s="22">
        <v>0</v>
      </c>
      <c r="AD29" s="10">
        <v>0</v>
      </c>
      <c r="AE29" s="24">
        <v>0</v>
      </c>
      <c r="AF29" s="9">
        <v>0</v>
      </c>
      <c r="AG29" s="10">
        <v>0</v>
      </c>
      <c r="AH29" s="24">
        <v>0</v>
      </c>
      <c r="AI29" s="29">
        <v>0</v>
      </c>
      <c r="AJ29" s="19">
        <v>0</v>
      </c>
      <c r="AK29" s="26">
        <v>0</v>
      </c>
      <c r="AL29" s="19">
        <v>0</v>
      </c>
      <c r="AM29" s="26">
        <v>0</v>
      </c>
      <c r="AN29" s="19">
        <v>0</v>
      </c>
      <c r="AO29" s="26">
        <v>0</v>
      </c>
      <c r="AP29" s="47"/>
      <c r="AQ29" s="47"/>
      <c r="AR29" s="17">
        <v>0</v>
      </c>
      <c r="AS29" s="26">
        <v>0</v>
      </c>
      <c r="AT29" s="47"/>
      <c r="AU29" s="47"/>
      <c r="AV29" s="19">
        <v>0</v>
      </c>
      <c r="AW29" s="26">
        <v>0</v>
      </c>
      <c r="AX29" s="19">
        <v>0</v>
      </c>
      <c r="AY29" s="26">
        <v>0</v>
      </c>
      <c r="AZ29" s="19">
        <v>0</v>
      </c>
      <c r="BA29" s="45">
        <v>0</v>
      </c>
      <c r="BB29" s="19">
        <v>0</v>
      </c>
      <c r="BC29" s="26">
        <v>0</v>
      </c>
      <c r="BD29" s="19">
        <v>0</v>
      </c>
      <c r="BE29" s="17">
        <v>0</v>
      </c>
      <c r="BF29" s="19">
        <v>0</v>
      </c>
      <c r="BG29" s="17">
        <v>0</v>
      </c>
      <c r="BH29" s="19"/>
    </row>
    <row r="30" spans="1:60" s="2" customFormat="1" ht="27" customHeight="1" x14ac:dyDescent="0.25">
      <c r="A30" s="112"/>
      <c r="B30" s="114"/>
      <c r="C30" s="49" t="s">
        <v>54</v>
      </c>
      <c r="D30" s="7">
        <v>92091.93</v>
      </c>
      <c r="E30" s="22">
        <v>2203.3200000000002</v>
      </c>
      <c r="F30" s="7">
        <v>0</v>
      </c>
      <c r="G30" s="22">
        <v>0</v>
      </c>
      <c r="H30" s="7">
        <v>92091.93</v>
      </c>
      <c r="I30" s="7">
        <v>1097.3320000000001</v>
      </c>
      <c r="J30" s="22">
        <v>56</v>
      </c>
      <c r="K30" s="47">
        <v>193.9016</v>
      </c>
      <c r="L30" s="47">
        <v>193.18983</v>
      </c>
      <c r="M30" s="7">
        <v>0</v>
      </c>
      <c r="N30" s="22">
        <v>0</v>
      </c>
      <c r="O30" s="47">
        <v>0</v>
      </c>
      <c r="P30" s="47">
        <v>0</v>
      </c>
      <c r="Q30" s="7">
        <v>0</v>
      </c>
      <c r="R30" s="22">
        <v>0</v>
      </c>
      <c r="S30" s="47">
        <v>0</v>
      </c>
      <c r="T30" s="47">
        <v>0</v>
      </c>
      <c r="U30" s="7">
        <v>0</v>
      </c>
      <c r="V30" s="22">
        <v>0</v>
      </c>
      <c r="W30" s="29">
        <v>1097.3320000000001</v>
      </c>
      <c r="X30" s="7">
        <v>0</v>
      </c>
      <c r="Y30" s="22">
        <v>0</v>
      </c>
      <c r="Z30" s="7">
        <v>0</v>
      </c>
      <c r="AA30" s="22">
        <v>0</v>
      </c>
      <c r="AB30" s="7">
        <v>0</v>
      </c>
      <c r="AC30" s="22">
        <v>0</v>
      </c>
      <c r="AD30" s="10">
        <v>0</v>
      </c>
      <c r="AE30" s="24">
        <v>0</v>
      </c>
      <c r="AF30" s="9">
        <v>0</v>
      </c>
      <c r="AG30" s="10">
        <v>0</v>
      </c>
      <c r="AH30" s="24">
        <v>0</v>
      </c>
      <c r="AI30" s="29">
        <v>0</v>
      </c>
      <c r="AJ30" s="19">
        <v>0</v>
      </c>
      <c r="AK30" s="26">
        <v>0</v>
      </c>
      <c r="AL30" s="19">
        <v>0</v>
      </c>
      <c r="AM30" s="26">
        <v>0</v>
      </c>
      <c r="AN30" s="19">
        <v>0</v>
      </c>
      <c r="AO30" s="26">
        <v>0</v>
      </c>
      <c r="AP30" s="47"/>
      <c r="AQ30" s="47"/>
      <c r="AR30" s="17">
        <v>0</v>
      </c>
      <c r="AS30" s="26">
        <v>0</v>
      </c>
      <c r="AT30" s="47"/>
      <c r="AU30" s="47"/>
      <c r="AV30" s="19">
        <v>0</v>
      </c>
      <c r="AW30" s="26">
        <v>0</v>
      </c>
      <c r="AX30" s="19">
        <v>0</v>
      </c>
      <c r="AY30" s="26">
        <v>0</v>
      </c>
      <c r="AZ30" s="19">
        <v>0</v>
      </c>
      <c r="BA30" s="45">
        <v>0</v>
      </c>
      <c r="BB30" s="19">
        <v>0</v>
      </c>
      <c r="BC30" s="26">
        <v>0</v>
      </c>
      <c r="BD30" s="19">
        <v>0</v>
      </c>
      <c r="BE30" s="17">
        <v>0</v>
      </c>
      <c r="BF30" s="19">
        <v>0</v>
      </c>
      <c r="BG30" s="17">
        <v>0</v>
      </c>
      <c r="BH30" s="19"/>
    </row>
    <row r="31" spans="1:60" s="2" customFormat="1" ht="36.75" customHeight="1" x14ac:dyDescent="0.25">
      <c r="A31" s="111">
        <v>16</v>
      </c>
      <c r="B31" s="113" t="s">
        <v>55</v>
      </c>
      <c r="C31" s="49" t="s">
        <v>56</v>
      </c>
      <c r="D31" s="7">
        <v>78002.433999999994</v>
      </c>
      <c r="E31" s="22">
        <v>21869.24</v>
      </c>
      <c r="F31" s="7">
        <v>6117022.2632799996</v>
      </c>
      <c r="G31" s="22">
        <v>91622.565000000002</v>
      </c>
      <c r="H31" s="7">
        <v>6195024.69728</v>
      </c>
      <c r="I31" s="7">
        <v>510249.88400000002</v>
      </c>
      <c r="J31" s="22">
        <v>7934.125</v>
      </c>
      <c r="K31" s="47">
        <v>28390.974999999999</v>
      </c>
      <c r="L31" s="47">
        <v>28117.398000000001</v>
      </c>
      <c r="M31" s="7">
        <v>16560.921999999999</v>
      </c>
      <c r="N31" s="22">
        <v>7.49</v>
      </c>
      <c r="O31" s="47">
        <v>5405.0929999999998</v>
      </c>
      <c r="P31" s="47">
        <v>5338.8720000000003</v>
      </c>
      <c r="Q31" s="7">
        <v>12132.974</v>
      </c>
      <c r="R31" s="22">
        <v>50380.1</v>
      </c>
      <c r="S31" s="47">
        <v>4016.569</v>
      </c>
      <c r="T31" s="47">
        <v>4014.3939999999998</v>
      </c>
      <c r="U31" s="7"/>
      <c r="V31" s="22"/>
      <c r="W31" s="29">
        <v>538943.78</v>
      </c>
      <c r="X31" s="7">
        <v>86824.047000000006</v>
      </c>
      <c r="Y31" s="22">
        <v>991.44799999999998</v>
      </c>
      <c r="Z31" s="7"/>
      <c r="AA31" s="22"/>
      <c r="AB31" s="7"/>
      <c r="AC31" s="22"/>
      <c r="AD31" s="10"/>
      <c r="AE31" s="24"/>
      <c r="AF31" s="9"/>
      <c r="AG31" s="10"/>
      <c r="AH31" s="24"/>
      <c r="AI31" s="29">
        <v>86824.047000000006</v>
      </c>
      <c r="AJ31" s="19"/>
      <c r="AK31" s="26"/>
      <c r="AL31" s="19"/>
      <c r="AM31" s="26"/>
      <c r="AN31" s="19"/>
      <c r="AO31" s="26"/>
      <c r="AP31" s="47"/>
      <c r="AQ31" s="47"/>
      <c r="AR31" s="17"/>
      <c r="AS31" s="26"/>
      <c r="AT31" s="47"/>
      <c r="AU31" s="47"/>
      <c r="AV31" s="19"/>
      <c r="AW31" s="26"/>
      <c r="AX31" s="19"/>
      <c r="AY31" s="26"/>
      <c r="AZ31" s="19"/>
      <c r="BA31" s="45"/>
      <c r="BB31" s="19"/>
      <c r="BC31" s="26"/>
      <c r="BD31" s="19"/>
      <c r="BE31" s="17"/>
      <c r="BF31" s="19"/>
      <c r="BG31" s="17"/>
      <c r="BH31" s="19">
        <v>0</v>
      </c>
    </row>
    <row r="32" spans="1:60" s="2" customFormat="1" ht="37.5" customHeight="1" x14ac:dyDescent="0.25">
      <c r="A32" s="112"/>
      <c r="B32" s="114"/>
      <c r="C32" s="49" t="s">
        <v>57</v>
      </c>
      <c r="D32" s="7">
        <v>23123.319000000003</v>
      </c>
      <c r="E32" s="22">
        <v>19741.760000000002</v>
      </c>
      <c r="F32" s="7">
        <v>18012313.392000005</v>
      </c>
      <c r="G32" s="22">
        <v>151413.89000000001</v>
      </c>
      <c r="H32" s="7">
        <v>18035436.711000003</v>
      </c>
      <c r="I32" s="7">
        <v>311882.37</v>
      </c>
      <c r="J32" s="22">
        <v>6785.9000000000005</v>
      </c>
      <c r="K32" s="47">
        <v>23495.637506991985</v>
      </c>
      <c r="L32" s="47">
        <v>23410.118551078001</v>
      </c>
      <c r="M32" s="7"/>
      <c r="N32" s="22"/>
      <c r="O32" s="47"/>
      <c r="P32" s="47"/>
      <c r="Q32" s="7">
        <v>225.14600000000002</v>
      </c>
      <c r="R32" s="22">
        <v>700</v>
      </c>
      <c r="S32" s="47">
        <v>55.48455849307561</v>
      </c>
      <c r="T32" s="47">
        <v>55.44</v>
      </c>
      <c r="U32" s="7"/>
      <c r="V32" s="22"/>
      <c r="W32" s="29">
        <v>312107.516</v>
      </c>
      <c r="X32" s="7"/>
      <c r="Y32" s="22"/>
      <c r="Z32" s="7">
        <v>349168.32</v>
      </c>
      <c r="AA32" s="22">
        <v>3600000</v>
      </c>
      <c r="AB32" s="7"/>
      <c r="AC32" s="22"/>
      <c r="AD32" s="10"/>
      <c r="AE32" s="24"/>
      <c r="AF32" s="9"/>
      <c r="AG32" s="10"/>
      <c r="AH32" s="24"/>
      <c r="AI32" s="29">
        <v>349168.32</v>
      </c>
      <c r="AJ32" s="19"/>
      <c r="AK32" s="26"/>
      <c r="AL32" s="19"/>
      <c r="AM32" s="26"/>
      <c r="AN32" s="19"/>
      <c r="AO32" s="26"/>
      <c r="AP32" s="47"/>
      <c r="AQ32" s="47"/>
      <c r="AR32" s="17"/>
      <c r="AS32" s="26"/>
      <c r="AT32" s="47"/>
      <c r="AU32" s="47"/>
      <c r="AV32" s="19"/>
      <c r="AW32" s="26"/>
      <c r="AX32" s="19"/>
      <c r="AY32" s="26"/>
      <c r="AZ32" s="19"/>
      <c r="BA32" s="45"/>
      <c r="BB32" s="19"/>
      <c r="BC32" s="26"/>
      <c r="BD32" s="19"/>
      <c r="BE32" s="17"/>
      <c r="BF32" s="19"/>
      <c r="BG32" s="17"/>
      <c r="BH32" s="19">
        <v>0</v>
      </c>
    </row>
    <row r="33" spans="1:60" s="2" customFormat="1" ht="33.75" customHeight="1" x14ac:dyDescent="0.25">
      <c r="A33" s="111">
        <v>17</v>
      </c>
      <c r="B33" s="113" t="s">
        <v>58</v>
      </c>
      <c r="C33" s="49" t="s">
        <v>63</v>
      </c>
      <c r="D33" s="7">
        <v>2030674.7635300001</v>
      </c>
      <c r="E33" s="22">
        <v>182439</v>
      </c>
      <c r="F33" s="7">
        <v>22344454.928950001</v>
      </c>
      <c r="G33" s="22">
        <v>425078</v>
      </c>
      <c r="H33" s="7">
        <v>24375129.692480002</v>
      </c>
      <c r="I33" s="7">
        <v>34798.41719</v>
      </c>
      <c r="J33" s="22">
        <v>1291.4547600000001</v>
      </c>
      <c r="K33" s="47">
        <v>4471.702232222</v>
      </c>
      <c r="L33" s="47">
        <v>4455.2996480000002</v>
      </c>
      <c r="M33" s="7">
        <v>546960.40136999998</v>
      </c>
      <c r="N33" s="22">
        <v>287.70265000000001</v>
      </c>
      <c r="O33" s="47">
        <v>207495.41351892101</v>
      </c>
      <c r="P33" s="47">
        <v>204953.27299999999</v>
      </c>
      <c r="Q33" s="7">
        <v>37766.427250000001</v>
      </c>
      <c r="R33" s="22">
        <v>159458.20000000001</v>
      </c>
      <c r="S33" s="47">
        <v>12634.8829399142</v>
      </c>
      <c r="T33" s="47">
        <v>12629.74944</v>
      </c>
      <c r="U33" s="7">
        <v>3.0899999999999999E-3</v>
      </c>
      <c r="V33" s="22">
        <v>2.5999999999999998E-4</v>
      </c>
      <c r="W33" s="29">
        <v>619525.24889999989</v>
      </c>
      <c r="X33" s="7">
        <v>3732.90744</v>
      </c>
      <c r="Y33" s="22">
        <v>12.214380999999999</v>
      </c>
      <c r="Z33" s="7">
        <v>0</v>
      </c>
      <c r="AA33" s="22">
        <v>0</v>
      </c>
      <c r="AB33" s="7">
        <v>0</v>
      </c>
      <c r="AC33" s="22">
        <v>0</v>
      </c>
      <c r="AD33" s="10">
        <v>0</v>
      </c>
      <c r="AE33" s="24">
        <v>0</v>
      </c>
      <c r="AF33" s="9">
        <v>0</v>
      </c>
      <c r="AG33" s="10">
        <v>0</v>
      </c>
      <c r="AH33" s="24">
        <v>0</v>
      </c>
      <c r="AI33" s="29">
        <v>3732.90744</v>
      </c>
      <c r="AJ33" s="19">
        <v>20063.07</v>
      </c>
      <c r="AK33" s="26">
        <v>600</v>
      </c>
      <c r="AL33" s="19">
        <v>0</v>
      </c>
      <c r="AM33" s="26">
        <v>0</v>
      </c>
      <c r="AN33" s="19">
        <v>44.295299999999997</v>
      </c>
      <c r="AO33" s="26">
        <v>2E-3</v>
      </c>
      <c r="AP33" s="47">
        <v>1.4432824500000001</v>
      </c>
      <c r="AQ33" s="47">
        <v>1.4256</v>
      </c>
      <c r="AR33" s="17">
        <v>0</v>
      </c>
      <c r="AS33" s="26">
        <v>0</v>
      </c>
      <c r="AT33" s="47">
        <v>0</v>
      </c>
      <c r="AU33" s="47">
        <v>0</v>
      </c>
      <c r="AV33" s="19">
        <v>0</v>
      </c>
      <c r="AW33" s="26">
        <v>0</v>
      </c>
      <c r="AX33" s="19">
        <v>0</v>
      </c>
      <c r="AY33" s="26">
        <v>0</v>
      </c>
      <c r="AZ33" s="19">
        <v>647387.74691999995</v>
      </c>
      <c r="BA33" s="45">
        <v>334476</v>
      </c>
      <c r="BB33" s="19">
        <v>815357.80388000002</v>
      </c>
      <c r="BC33" s="26">
        <v>89.042000000000002</v>
      </c>
      <c r="BD33" s="19">
        <v>52159.553070000002</v>
      </c>
      <c r="BE33" s="17">
        <v>72351</v>
      </c>
      <c r="BF33" s="19">
        <v>0</v>
      </c>
      <c r="BG33" s="17">
        <v>0</v>
      </c>
      <c r="BH33" s="19">
        <v>1535012.4691699999</v>
      </c>
    </row>
    <row r="34" spans="1:60" s="2" customFormat="1" ht="31.5" customHeight="1" x14ac:dyDescent="0.25">
      <c r="A34" s="112"/>
      <c r="B34" s="114"/>
      <c r="C34" s="49" t="s">
        <v>59</v>
      </c>
      <c r="D34" s="7">
        <v>410225.23797999998</v>
      </c>
      <c r="E34" s="22">
        <v>78749.77</v>
      </c>
      <c r="F34" s="7">
        <v>14506446.864329999</v>
      </c>
      <c r="G34" s="22">
        <v>531164.42279999994</v>
      </c>
      <c r="H34" s="7">
        <v>14916672.10231</v>
      </c>
      <c r="I34" s="7">
        <v>391445.52321999997</v>
      </c>
      <c r="J34" s="22">
        <v>6703.2169999999996</v>
      </c>
      <c r="K34" s="47">
        <v>23210.084799763001</v>
      </c>
      <c r="L34" s="47">
        <v>23124.881302686401</v>
      </c>
      <c r="M34" s="7">
        <v>145744204.99379</v>
      </c>
      <c r="N34" s="22">
        <v>9115.0239999999994</v>
      </c>
      <c r="O34" s="47">
        <v>6586277.89455334</v>
      </c>
      <c r="P34" s="47">
        <v>6505619.2774999999</v>
      </c>
      <c r="Q34" s="7">
        <v>66350.933109999998</v>
      </c>
      <c r="R34" s="22">
        <v>182943.4</v>
      </c>
      <c r="S34" s="47">
        <v>14495.618303681</v>
      </c>
      <c r="T34" s="47">
        <v>14489.11728</v>
      </c>
      <c r="U34" s="7">
        <v>0</v>
      </c>
      <c r="V34" s="22">
        <v>0</v>
      </c>
      <c r="W34" s="29">
        <v>146202001.45012</v>
      </c>
      <c r="X34" s="7">
        <v>2653.3743599999998</v>
      </c>
      <c r="Y34" s="22">
        <v>10</v>
      </c>
      <c r="Z34" s="7">
        <v>0</v>
      </c>
      <c r="AA34" s="22">
        <v>0</v>
      </c>
      <c r="AB34" s="7">
        <v>1288525</v>
      </c>
      <c r="AC34" s="22">
        <v>19900000000</v>
      </c>
      <c r="AD34" s="10">
        <v>7921.1770284000004</v>
      </c>
      <c r="AE34" s="24">
        <v>65.822000000000003</v>
      </c>
      <c r="AF34" s="9">
        <v>0</v>
      </c>
      <c r="AG34" s="10">
        <v>0</v>
      </c>
      <c r="AH34" s="24">
        <v>0</v>
      </c>
      <c r="AI34" s="29">
        <v>1299099.5513883999</v>
      </c>
      <c r="AJ34" s="19">
        <v>0</v>
      </c>
      <c r="AK34" s="26">
        <v>0</v>
      </c>
      <c r="AL34" s="19">
        <v>0</v>
      </c>
      <c r="AM34" s="26">
        <v>0</v>
      </c>
      <c r="AN34" s="19">
        <v>768995303.73643994</v>
      </c>
      <c r="AO34" s="26">
        <v>19863.330000000002</v>
      </c>
      <c r="AP34" s="47">
        <v>14335757.503764</v>
      </c>
      <c r="AQ34" s="47">
        <v>14160072.48</v>
      </c>
      <c r="AR34" s="19">
        <v>0</v>
      </c>
      <c r="AS34" s="26">
        <v>0</v>
      </c>
      <c r="AT34" s="47">
        <v>0</v>
      </c>
      <c r="AU34" s="47">
        <v>0</v>
      </c>
      <c r="AV34" s="19">
        <v>0</v>
      </c>
      <c r="AW34" s="26">
        <v>0</v>
      </c>
      <c r="AX34" s="19">
        <v>0</v>
      </c>
      <c r="AY34" s="26">
        <v>0</v>
      </c>
      <c r="AZ34" s="19">
        <v>2879225.13778</v>
      </c>
      <c r="BA34" s="45">
        <v>23075508</v>
      </c>
      <c r="BB34" s="19">
        <v>73266041.440369993</v>
      </c>
      <c r="BC34" s="26">
        <v>7761.76</v>
      </c>
      <c r="BD34" s="19">
        <v>108521.43289</v>
      </c>
      <c r="BE34" s="17">
        <v>2685</v>
      </c>
      <c r="BF34" s="19">
        <v>0</v>
      </c>
      <c r="BG34" s="17">
        <v>0</v>
      </c>
      <c r="BH34" s="19">
        <v>845249091.74747992</v>
      </c>
    </row>
    <row r="35" spans="1:60" s="2" customFormat="1" ht="37.5" customHeight="1" x14ac:dyDescent="0.25">
      <c r="A35" s="111">
        <v>18</v>
      </c>
      <c r="B35" s="113" t="s">
        <v>60</v>
      </c>
      <c r="C35" s="49" t="s">
        <v>61</v>
      </c>
      <c r="D35" s="7">
        <v>2481469.142</v>
      </c>
      <c r="E35" s="22">
        <v>244248.53</v>
      </c>
      <c r="F35" s="7">
        <v>48551385.626000002</v>
      </c>
      <c r="G35" s="22">
        <v>1403333.91</v>
      </c>
      <c r="H35" s="7">
        <v>51032854.767999999</v>
      </c>
      <c r="I35" s="7">
        <v>100299.751</v>
      </c>
      <c r="J35" s="22">
        <v>2371.1640000000002</v>
      </c>
      <c r="K35" s="47">
        <v>147510.962</v>
      </c>
      <c r="L35" s="47">
        <v>147407.122</v>
      </c>
      <c r="M35" s="7">
        <v>17402628.925000001</v>
      </c>
      <c r="N35" s="22">
        <v>2981.5360000000001</v>
      </c>
      <c r="O35" s="47">
        <v>2197869.051</v>
      </c>
      <c r="P35" s="47">
        <v>2178874.91</v>
      </c>
      <c r="Q35" s="7">
        <v>5305335.0070000002</v>
      </c>
      <c r="R35" s="22">
        <v>225462.99</v>
      </c>
      <c r="S35" s="47">
        <v>17244.223999999998</v>
      </c>
      <c r="T35" s="47">
        <v>17232.288</v>
      </c>
      <c r="U35" s="7">
        <v>0</v>
      </c>
      <c r="V35" s="22">
        <v>0</v>
      </c>
      <c r="W35" s="29">
        <v>22808263.682999998</v>
      </c>
      <c r="X35" s="7">
        <v>41743161.633000001</v>
      </c>
      <c r="Y35" s="22">
        <v>642.70600000000002</v>
      </c>
      <c r="Z35" s="7">
        <v>314037.353</v>
      </c>
      <c r="AA35" s="22">
        <v>1436028</v>
      </c>
      <c r="AB35" s="7">
        <v>0</v>
      </c>
      <c r="AC35" s="22">
        <v>0</v>
      </c>
      <c r="AD35" s="10">
        <v>0</v>
      </c>
      <c r="AE35" s="24">
        <v>0</v>
      </c>
      <c r="AF35" s="9">
        <v>0</v>
      </c>
      <c r="AG35" s="10">
        <v>0</v>
      </c>
      <c r="AH35" s="24">
        <v>0</v>
      </c>
      <c r="AI35" s="29">
        <v>42057198.986000001</v>
      </c>
      <c r="AJ35" s="19">
        <v>489376.8</v>
      </c>
      <c r="AK35" s="26">
        <v>10000</v>
      </c>
      <c r="AL35" s="19">
        <v>0</v>
      </c>
      <c r="AM35" s="26">
        <v>0</v>
      </c>
      <c r="AN35" s="19">
        <v>297469396.34200001</v>
      </c>
      <c r="AO35" s="26">
        <v>7589.46</v>
      </c>
      <c r="AP35" s="47">
        <v>736579.19400000002</v>
      </c>
      <c r="AQ35" s="47">
        <v>727554.96</v>
      </c>
      <c r="AR35" s="17">
        <v>0</v>
      </c>
      <c r="AS35" s="26">
        <v>0</v>
      </c>
      <c r="AT35" s="47">
        <v>0</v>
      </c>
      <c r="AU35" s="47">
        <v>0</v>
      </c>
      <c r="AV35" s="19">
        <v>0</v>
      </c>
      <c r="AW35" s="26">
        <v>0</v>
      </c>
      <c r="AX35" s="19">
        <v>0</v>
      </c>
      <c r="AY35" s="26">
        <v>0</v>
      </c>
      <c r="AZ35" s="19">
        <v>164.82</v>
      </c>
      <c r="BA35" s="45">
        <v>402</v>
      </c>
      <c r="BB35" s="19">
        <v>0</v>
      </c>
      <c r="BC35" s="26">
        <v>0</v>
      </c>
      <c r="BD35" s="19">
        <v>257.7894</v>
      </c>
      <c r="BE35" s="17">
        <v>6</v>
      </c>
      <c r="BF35" s="19">
        <v>37.878720000000001</v>
      </c>
      <c r="BG35" s="17">
        <v>68</v>
      </c>
      <c r="BH35" s="19">
        <v>297959233.63011998</v>
      </c>
    </row>
    <row r="36" spans="1:60" s="2" customFormat="1" ht="33.75" customHeight="1" x14ac:dyDescent="0.25">
      <c r="A36" s="112"/>
      <c r="B36" s="114"/>
      <c r="C36" s="49" t="s">
        <v>62</v>
      </c>
      <c r="D36" s="7">
        <v>798595.45600000001</v>
      </c>
      <c r="E36" s="22">
        <v>48645.08</v>
      </c>
      <c r="F36" s="7">
        <v>39448510.976000004</v>
      </c>
      <c r="G36" s="22">
        <v>727801.35</v>
      </c>
      <c r="H36" s="7">
        <v>40247106.432000004</v>
      </c>
      <c r="I36" s="7">
        <v>1252147.97</v>
      </c>
      <c r="J36" s="22">
        <v>13302.325000000001</v>
      </c>
      <c r="K36" s="47">
        <v>73071.661999999997</v>
      </c>
      <c r="L36" s="47">
        <v>72093.95</v>
      </c>
      <c r="M36" s="7">
        <v>99503.274999999994</v>
      </c>
      <c r="N36" s="22">
        <v>44.759</v>
      </c>
      <c r="O36" s="47">
        <v>30831.291000000001</v>
      </c>
      <c r="P36" s="47">
        <v>30454.221000000001</v>
      </c>
      <c r="Q36" s="7">
        <v>55148.947999999997</v>
      </c>
      <c r="R36" s="22">
        <v>216852.79</v>
      </c>
      <c r="S36" s="47">
        <v>16741.830999999998</v>
      </c>
      <c r="T36" s="47">
        <v>16733.925999999999</v>
      </c>
      <c r="U36" s="7">
        <v>0</v>
      </c>
      <c r="V36" s="22">
        <v>0</v>
      </c>
      <c r="W36" s="29">
        <v>1406800.193</v>
      </c>
      <c r="X36" s="7">
        <v>14443201.585999999</v>
      </c>
      <c r="Y36" s="22">
        <v>160.589</v>
      </c>
      <c r="Z36" s="7">
        <v>8983.5669999999991</v>
      </c>
      <c r="AA36" s="22">
        <v>41080</v>
      </c>
      <c r="AB36" s="7">
        <v>0</v>
      </c>
      <c r="AC36" s="22">
        <v>0</v>
      </c>
      <c r="AD36" s="10">
        <v>8022796.9740000004</v>
      </c>
      <c r="AE36" s="24">
        <v>66736</v>
      </c>
      <c r="AF36" s="9">
        <v>0</v>
      </c>
      <c r="AG36" s="10">
        <v>0</v>
      </c>
      <c r="AH36" s="24">
        <v>0</v>
      </c>
      <c r="AI36" s="29">
        <v>22474982.127</v>
      </c>
      <c r="AJ36" s="19">
        <v>0</v>
      </c>
      <c r="AK36" s="26">
        <v>0</v>
      </c>
      <c r="AL36" s="19">
        <v>0</v>
      </c>
      <c r="AM36" s="26">
        <v>0</v>
      </c>
      <c r="AN36" s="19">
        <v>0</v>
      </c>
      <c r="AO36" s="26">
        <v>0</v>
      </c>
      <c r="AP36" s="47">
        <v>0</v>
      </c>
      <c r="AQ36" s="47">
        <v>0</v>
      </c>
      <c r="AR36" s="17">
        <v>0</v>
      </c>
      <c r="AS36" s="26">
        <v>0</v>
      </c>
      <c r="AT36" s="47">
        <v>0</v>
      </c>
      <c r="AU36" s="47">
        <v>0</v>
      </c>
      <c r="AV36" s="19">
        <v>0</v>
      </c>
      <c r="AW36" s="26">
        <v>0</v>
      </c>
      <c r="AX36" s="19">
        <v>0</v>
      </c>
      <c r="AY36" s="26">
        <v>0</v>
      </c>
      <c r="AZ36" s="19">
        <v>0</v>
      </c>
      <c r="BA36" s="45">
        <v>0</v>
      </c>
      <c r="BB36" s="19">
        <v>0</v>
      </c>
      <c r="BC36" s="26">
        <v>0</v>
      </c>
      <c r="BD36" s="19">
        <v>0</v>
      </c>
      <c r="BE36" s="17">
        <v>0</v>
      </c>
      <c r="BF36" s="19">
        <v>0</v>
      </c>
      <c r="BG36" s="17">
        <v>0</v>
      </c>
      <c r="BH36" s="19">
        <v>0</v>
      </c>
    </row>
    <row r="37" spans="1:60" s="2" customFormat="1" ht="24.95" customHeight="1" x14ac:dyDescent="0.25">
      <c r="A37" s="1">
        <v>19</v>
      </c>
      <c r="B37" s="95" t="s">
        <v>41</v>
      </c>
      <c r="C37" s="96"/>
      <c r="D37" s="7"/>
      <c r="E37" s="22"/>
      <c r="F37" s="7"/>
      <c r="G37" s="22"/>
      <c r="H37" s="7"/>
      <c r="I37" s="7"/>
      <c r="J37" s="22"/>
      <c r="K37" s="35"/>
      <c r="L37" s="35"/>
      <c r="M37" s="7"/>
      <c r="N37" s="22"/>
      <c r="O37" s="35"/>
      <c r="P37" s="35"/>
      <c r="Q37" s="7"/>
      <c r="R37" s="22"/>
      <c r="S37" s="35"/>
      <c r="T37" s="35"/>
      <c r="U37" s="7"/>
      <c r="V37" s="22"/>
      <c r="W37" s="7"/>
      <c r="X37" s="7"/>
      <c r="Y37" s="22"/>
      <c r="Z37" s="7"/>
      <c r="AA37" s="22"/>
      <c r="AB37" s="7">
        <v>24849370</v>
      </c>
      <c r="AC37" s="22">
        <v>658000000</v>
      </c>
      <c r="AD37" s="10"/>
      <c r="AE37" s="24"/>
      <c r="AF37" s="9"/>
      <c r="AG37" s="10"/>
      <c r="AH37" s="24"/>
      <c r="AI37" s="29">
        <v>24849370</v>
      </c>
      <c r="AJ37" s="19"/>
      <c r="AK37" s="26"/>
      <c r="AL37" s="19"/>
      <c r="AM37" s="26"/>
      <c r="AN37" s="19"/>
      <c r="AO37" s="26"/>
      <c r="AP37" s="35"/>
      <c r="AQ37" s="35"/>
      <c r="AR37" s="17"/>
      <c r="AS37" s="26"/>
      <c r="AT37" s="35"/>
      <c r="AU37" s="35"/>
      <c r="AV37" s="19"/>
      <c r="AW37" s="26"/>
      <c r="AX37" s="19"/>
      <c r="AY37" s="26"/>
      <c r="AZ37" s="19"/>
      <c r="BA37" s="45"/>
      <c r="BB37" s="19"/>
      <c r="BC37" s="26"/>
      <c r="BD37" s="19"/>
      <c r="BE37" s="17"/>
      <c r="BF37" s="19"/>
      <c r="BG37" s="17"/>
      <c r="BH37" s="19"/>
    </row>
    <row r="38" spans="1:60" ht="33.75" customHeight="1" x14ac:dyDescent="0.25">
      <c r="A38" s="5"/>
      <c r="B38" s="115" t="s">
        <v>42</v>
      </c>
      <c r="C38" s="116"/>
      <c r="D38" s="6"/>
      <c r="E38" s="23"/>
      <c r="F38" s="6"/>
      <c r="G38" s="23"/>
      <c r="H38" s="6">
        <f>H12+H13+H14+H15+H16+H17+H18+H19+H20+H21+H22+H23+H24+H25+H26+H27+H28+H29+H30+H31+H32+H33+H34+H35+H36+H37</f>
        <v>1295481665.0455701</v>
      </c>
      <c r="I38" s="6"/>
      <c r="J38" s="23"/>
      <c r="K38" s="34"/>
      <c r="L38" s="34"/>
      <c r="M38" s="6"/>
      <c r="N38" s="23"/>
      <c r="O38" s="34"/>
      <c r="P38" s="34"/>
      <c r="Q38" s="6"/>
      <c r="R38" s="23"/>
      <c r="S38" s="34"/>
      <c r="T38" s="34"/>
      <c r="U38" s="6"/>
      <c r="V38" s="23"/>
      <c r="W38" s="6">
        <f>W12+W13+W14+W15+W16+W17+W18+W19+W20+W21+W22+W23+W24+W25+W26+W27+W28+W29+W30+W31+W32+W33+W34+W35+W36+W37</f>
        <v>958098303.31125975</v>
      </c>
      <c r="X38" s="6"/>
      <c r="Y38" s="23"/>
      <c r="Z38" s="6"/>
      <c r="AA38" s="23"/>
      <c r="AB38" s="6"/>
      <c r="AC38" s="23"/>
      <c r="AD38" s="11"/>
      <c r="AE38" s="25"/>
      <c r="AF38" s="12"/>
      <c r="AG38" s="11"/>
      <c r="AH38" s="25"/>
      <c r="AI38" s="6">
        <f>AI12+AI13+AI14+AI15+AI16+AI17+AI18+AI19+AI20+AI21+AI22+AI23+AI24+AI25+AI26+AI27+AI28+AI29+AI30+AI31+AI32+AI33+AI34+AI35+AI36+AI37</f>
        <v>120499849.46682841</v>
      </c>
      <c r="AJ38" s="20"/>
      <c r="AK38" s="27"/>
      <c r="AL38" s="20"/>
      <c r="AM38" s="27"/>
      <c r="AN38" s="20"/>
      <c r="AO38" s="27"/>
      <c r="AP38" s="34"/>
      <c r="AQ38" s="34"/>
      <c r="AR38" s="18"/>
      <c r="AS38" s="27"/>
      <c r="AT38" s="34"/>
      <c r="AU38" s="34"/>
      <c r="AV38" s="20"/>
      <c r="AW38" s="27"/>
      <c r="AX38" s="20"/>
      <c r="AY38" s="27"/>
      <c r="AZ38" s="20"/>
      <c r="BA38" s="46"/>
      <c r="BB38" s="20"/>
      <c r="BC38" s="27"/>
      <c r="BD38" s="20"/>
      <c r="BE38" s="18"/>
      <c r="BF38" s="20"/>
      <c r="BG38" s="18"/>
      <c r="BH38" s="20">
        <f>BH12+BH13+BH14+BH15+BH16+BH17+BH18+BH19+BH20+BH21+BH22+BH23+BH24+BH25+BH26+BH27+BH28+BH29+BH30+BH31+BH32+BH33+BH34+BH35+BH36+BH37</f>
        <v>3634488819.5322094</v>
      </c>
    </row>
    <row r="39" spans="1:60" x14ac:dyDescent="0.25">
      <c r="I39" s="15"/>
      <c r="J39" s="15"/>
      <c r="K39" s="15"/>
      <c r="L39" s="15"/>
      <c r="M39" s="15"/>
      <c r="AC39" s="21"/>
    </row>
    <row r="40" spans="1:60" x14ac:dyDescent="0.25">
      <c r="H40" s="13"/>
      <c r="I40" s="15"/>
      <c r="J40" s="15"/>
      <c r="K40" s="15"/>
      <c r="L40" s="15"/>
      <c r="M40" s="15"/>
      <c r="W40" s="15"/>
      <c r="X40" s="15"/>
      <c r="Y40" s="13"/>
    </row>
    <row r="41" spans="1:60" ht="62.45" customHeight="1" x14ac:dyDescent="0.25">
      <c r="B41" s="110" t="s">
        <v>78</v>
      </c>
      <c r="C41" s="110"/>
      <c r="D41" s="8">
        <f>H38+W38+AI38+BH38</f>
        <v>6008568637.3558674</v>
      </c>
      <c r="F41" s="40"/>
      <c r="G41" s="40"/>
      <c r="H41" s="43"/>
      <c r="I41" s="41"/>
      <c r="J41" s="41"/>
      <c r="K41" s="41"/>
      <c r="L41" s="41"/>
      <c r="M41" s="41"/>
      <c r="N41" s="42"/>
      <c r="O41" s="42"/>
      <c r="P41" s="42"/>
      <c r="W41" s="15"/>
      <c r="X41" s="15"/>
      <c r="AZ41" s="15"/>
      <c r="BA41" s="38"/>
      <c r="BB41" s="15"/>
      <c r="BC41" s="37"/>
    </row>
    <row r="42" spans="1:60" x14ac:dyDescent="0.25">
      <c r="F42" s="40"/>
      <c r="G42" s="40"/>
      <c r="H42" s="43"/>
      <c r="I42" s="63"/>
      <c r="J42" s="44"/>
      <c r="K42" s="44"/>
      <c r="L42" s="44"/>
      <c r="M42" s="43"/>
      <c r="N42" s="43"/>
      <c r="O42" s="43"/>
      <c r="P42" s="43"/>
      <c r="Q42" s="63"/>
      <c r="R42" s="63"/>
      <c r="S42" s="63"/>
      <c r="T42" s="63"/>
      <c r="U42" s="63"/>
      <c r="W42" s="44"/>
      <c r="X42" s="15"/>
      <c r="AZ42" s="15"/>
      <c r="BA42" s="38"/>
      <c r="BB42" s="15"/>
      <c r="BC42" s="37"/>
    </row>
    <row r="43" spans="1:60" s="15" customFormat="1" x14ac:dyDescent="0.25">
      <c r="F43" s="41"/>
      <c r="G43" s="41"/>
      <c r="H43" s="41"/>
      <c r="I43" s="39"/>
      <c r="J43" s="39"/>
      <c r="K43" s="39"/>
      <c r="L43" s="39"/>
      <c r="M43" s="41"/>
      <c r="N43" s="41"/>
      <c r="O43" s="41"/>
      <c r="P43" s="41"/>
    </row>
    <row r="44" spans="1:60" x14ac:dyDescent="0.25">
      <c r="D44" s="15"/>
      <c r="F44" s="40"/>
      <c r="G44" s="40"/>
      <c r="H44" s="40"/>
      <c r="I44" s="39"/>
      <c r="J44" s="39"/>
      <c r="K44" s="39"/>
      <c r="L44" s="39"/>
      <c r="M44" s="41"/>
      <c r="N44" s="40"/>
      <c r="O44" s="40"/>
      <c r="P44" s="40"/>
      <c r="W44" s="15"/>
      <c r="X44" s="15"/>
      <c r="AZ44" s="15"/>
      <c r="BA44" s="38"/>
      <c r="BB44" s="15"/>
      <c r="BC44" s="37"/>
    </row>
    <row r="45" spans="1:60" s="15" customFormat="1" x14ac:dyDescent="0.25">
      <c r="F45" s="41"/>
      <c r="G45" s="41"/>
      <c r="H45" s="41"/>
      <c r="I45" s="39"/>
      <c r="J45" s="39"/>
      <c r="K45" s="39"/>
      <c r="L45" s="39"/>
      <c r="M45" s="41"/>
      <c r="N45" s="41"/>
      <c r="O45" s="41"/>
      <c r="P45" s="41"/>
    </row>
    <row r="46" spans="1:60" x14ac:dyDescent="0.25">
      <c r="D46" s="15"/>
      <c r="F46" s="40"/>
      <c r="G46" s="40"/>
      <c r="H46" s="43"/>
      <c r="I46" s="41"/>
      <c r="J46" s="40"/>
      <c r="K46" s="40"/>
      <c r="L46" s="39"/>
      <c r="M46" s="41"/>
      <c r="N46" s="40"/>
      <c r="O46" s="40"/>
      <c r="P46" s="40"/>
      <c r="W46" s="15"/>
      <c r="X46" s="15"/>
      <c r="AZ46" s="15"/>
      <c r="BA46" s="38"/>
      <c r="BB46" s="15"/>
    </row>
    <row r="47" spans="1:60" s="36" customFormat="1" x14ac:dyDescent="0.25">
      <c r="D47" s="15"/>
      <c r="F47" s="40"/>
      <c r="G47" s="40"/>
      <c r="H47" s="43"/>
      <c r="I47" s="41"/>
      <c r="J47" s="39"/>
      <c r="K47" s="39"/>
      <c r="L47" s="39"/>
      <c r="M47" s="41"/>
      <c r="N47" s="40"/>
      <c r="O47" s="40"/>
      <c r="P47" s="40"/>
      <c r="W47" s="15"/>
      <c r="X47" s="15"/>
      <c r="AZ47" s="15"/>
      <c r="BB47" s="15"/>
    </row>
    <row r="48" spans="1:60" s="36" customFormat="1" x14ac:dyDescent="0.25">
      <c r="D48" s="15"/>
      <c r="F48" s="40"/>
      <c r="G48" s="40"/>
      <c r="H48" s="44"/>
      <c r="I48" s="41"/>
      <c r="J48" s="39"/>
      <c r="K48" s="39"/>
      <c r="L48" s="39"/>
      <c r="M48" s="41"/>
      <c r="N48" s="40"/>
      <c r="O48" s="40"/>
      <c r="P48" s="40"/>
      <c r="W48" s="15"/>
      <c r="X48" s="15"/>
      <c r="AZ48" s="15"/>
    </row>
    <row r="49" spans="4:24" s="36" customFormat="1" x14ac:dyDescent="0.25">
      <c r="D49" s="15"/>
      <c r="F49" s="40"/>
      <c r="G49" s="40"/>
      <c r="H49" s="43"/>
      <c r="I49" s="41"/>
      <c r="J49" s="39"/>
      <c r="K49" s="39"/>
      <c r="L49" s="39"/>
      <c r="M49" s="41"/>
      <c r="N49" s="40"/>
      <c r="O49" s="40"/>
      <c r="P49" s="40"/>
      <c r="W49" s="15"/>
      <c r="X49" s="15"/>
    </row>
    <row r="50" spans="4:24" s="36" customFormat="1" x14ac:dyDescent="0.25">
      <c r="D50" s="15"/>
      <c r="F50" s="40"/>
      <c r="G50" s="40"/>
      <c r="H50" s="43"/>
      <c r="I50" s="41"/>
      <c r="J50" s="39"/>
      <c r="K50" s="39"/>
      <c r="L50" s="39"/>
      <c r="M50" s="41"/>
      <c r="N50" s="40"/>
      <c r="O50" s="40"/>
      <c r="P50" s="40"/>
      <c r="W50" s="15"/>
      <c r="X50" s="15"/>
    </row>
    <row r="51" spans="4:24" x14ac:dyDescent="0.25">
      <c r="D51" s="15"/>
      <c r="F51" s="40"/>
      <c r="G51" s="40"/>
      <c r="H51" s="43"/>
      <c r="I51" s="41"/>
      <c r="J51" s="39"/>
      <c r="K51" s="39"/>
      <c r="L51" s="39"/>
      <c r="M51" s="41"/>
      <c r="N51" s="40"/>
      <c r="O51" s="40"/>
      <c r="P51" s="40"/>
      <c r="W51" s="15"/>
      <c r="X51" s="15"/>
    </row>
    <row r="52" spans="4:24" x14ac:dyDescent="0.25">
      <c r="D52" s="15"/>
      <c r="F52" s="40"/>
      <c r="G52" s="40"/>
      <c r="H52" s="40"/>
      <c r="I52" s="41"/>
      <c r="J52" s="41"/>
      <c r="K52" s="41"/>
      <c r="L52" s="41"/>
      <c r="M52" s="41"/>
      <c r="N52" s="40"/>
      <c r="O52" s="40"/>
      <c r="P52" s="40"/>
      <c r="W52" s="15"/>
      <c r="X52" s="15"/>
    </row>
    <row r="53" spans="4:24" x14ac:dyDescent="0.25">
      <c r="D53" s="15"/>
      <c r="F53" s="40"/>
      <c r="G53" s="40"/>
      <c r="H53" s="42"/>
      <c r="I53" s="41"/>
      <c r="J53" s="41"/>
      <c r="K53" s="41"/>
      <c r="L53" s="41"/>
      <c r="M53" s="41"/>
      <c r="N53" s="40"/>
      <c r="O53" s="40"/>
      <c r="P53" s="40"/>
      <c r="W53" s="15"/>
      <c r="X53" s="15"/>
    </row>
    <row r="54" spans="4:24" x14ac:dyDescent="0.25">
      <c r="D54" s="15"/>
      <c r="F54" s="40"/>
      <c r="G54" s="40"/>
      <c r="H54" s="40"/>
      <c r="I54" s="41"/>
      <c r="J54" s="41"/>
      <c r="K54" s="41"/>
      <c r="L54" s="41"/>
      <c r="M54" s="41"/>
      <c r="N54" s="40"/>
      <c r="O54" s="40"/>
      <c r="P54" s="40"/>
      <c r="W54" s="15"/>
      <c r="X54" s="15"/>
    </row>
    <row r="55" spans="4:24" x14ac:dyDescent="0.25">
      <c r="D55" s="15"/>
      <c r="F55" s="40"/>
      <c r="G55" s="40"/>
      <c r="H55" s="40"/>
      <c r="I55" s="41"/>
      <c r="J55" s="41"/>
      <c r="K55" s="41"/>
      <c r="L55" s="41"/>
      <c r="M55" s="41"/>
      <c r="N55" s="40"/>
      <c r="O55" s="40"/>
      <c r="P55" s="40"/>
      <c r="W55" s="15"/>
      <c r="X55" s="15"/>
    </row>
    <row r="56" spans="4:24" x14ac:dyDescent="0.25">
      <c r="D56" s="15"/>
      <c r="F56" s="40"/>
      <c r="G56" s="40"/>
      <c r="H56" s="40"/>
      <c r="I56" s="41"/>
      <c r="J56" s="41"/>
      <c r="K56" s="41"/>
      <c r="L56" s="41"/>
      <c r="M56" s="41"/>
      <c r="N56" s="40"/>
      <c r="O56" s="40"/>
      <c r="P56" s="40"/>
      <c r="W56" s="15"/>
      <c r="X56" s="15"/>
    </row>
    <row r="57" spans="4:24" x14ac:dyDescent="0.25">
      <c r="D57" s="15"/>
      <c r="F57" s="40"/>
      <c r="G57" s="40"/>
      <c r="H57" s="40"/>
      <c r="I57" s="40"/>
      <c r="J57" s="42"/>
      <c r="K57" s="42"/>
      <c r="L57" s="42"/>
      <c r="M57" s="40"/>
      <c r="N57" s="40"/>
      <c r="O57" s="40"/>
      <c r="P57" s="40"/>
    </row>
    <row r="58" spans="4:24" x14ac:dyDescent="0.25">
      <c r="D58" s="15"/>
      <c r="G58" s="28"/>
      <c r="H58" s="28"/>
      <c r="I58" s="28"/>
      <c r="J58" s="28"/>
      <c r="K58" s="28"/>
      <c r="L58" s="28"/>
      <c r="M58" s="2"/>
      <c r="N58" s="2"/>
      <c r="O58" s="2"/>
      <c r="P58" s="2"/>
    </row>
    <row r="59" spans="4:24" x14ac:dyDescent="0.25">
      <c r="D59" s="15"/>
      <c r="G59" s="28"/>
      <c r="H59" s="28"/>
      <c r="I59" s="28"/>
      <c r="J59" s="28"/>
      <c r="K59" s="28"/>
      <c r="L59" s="28"/>
      <c r="M59" s="2"/>
      <c r="N59" s="2"/>
      <c r="O59" s="2"/>
      <c r="P59" s="2"/>
    </row>
    <row r="60" spans="4:24" x14ac:dyDescent="0.25">
      <c r="D60" s="15"/>
      <c r="G60" s="28"/>
      <c r="H60" s="28"/>
      <c r="I60" s="28"/>
      <c r="J60" s="28"/>
      <c r="K60" s="28"/>
      <c r="L60" s="28"/>
      <c r="M60" s="2"/>
      <c r="N60" s="2"/>
      <c r="O60" s="2"/>
      <c r="P60" s="2"/>
    </row>
    <row r="61" spans="4:24" x14ac:dyDescent="0.25">
      <c r="D61" s="15"/>
      <c r="F61" s="14"/>
      <c r="G61" s="28"/>
      <c r="H61" s="28"/>
      <c r="I61" s="28"/>
      <c r="J61" s="28"/>
      <c r="K61" s="28"/>
      <c r="L61" s="28"/>
      <c r="M61" s="2"/>
      <c r="N61" s="2"/>
      <c r="O61" s="2"/>
      <c r="P61" s="2"/>
    </row>
    <row r="62" spans="4:24" x14ac:dyDescent="0.25">
      <c r="D62" s="15"/>
      <c r="G62" s="28"/>
      <c r="H62" s="28"/>
      <c r="I62" s="28"/>
      <c r="J62" s="28"/>
      <c r="K62" s="28"/>
      <c r="L62" s="28"/>
      <c r="M62" s="2"/>
      <c r="N62" s="2"/>
      <c r="O62" s="2"/>
      <c r="P62" s="2"/>
    </row>
    <row r="63" spans="4:24" x14ac:dyDescent="0.25">
      <c r="D63" s="15"/>
      <c r="G63" s="28"/>
      <c r="H63" s="28"/>
      <c r="I63" s="28"/>
      <c r="J63" s="28"/>
      <c r="K63" s="28"/>
      <c r="L63" s="28"/>
      <c r="M63" s="2"/>
      <c r="N63" s="2"/>
      <c r="O63" s="2"/>
      <c r="P63" s="2"/>
    </row>
    <row r="64" spans="4:24" x14ac:dyDescent="0.25">
      <c r="D64" s="15"/>
      <c r="G64" s="28"/>
      <c r="H64" s="28"/>
      <c r="I64" s="28"/>
      <c r="J64" s="28"/>
      <c r="K64" s="28"/>
      <c r="L64" s="28"/>
      <c r="M64" s="2"/>
      <c r="N64" s="2"/>
      <c r="O64" s="2"/>
      <c r="P64" s="2"/>
    </row>
    <row r="65" spans="4:16" x14ac:dyDescent="0.25">
      <c r="D65" s="15"/>
      <c r="G65" s="2"/>
      <c r="H65" s="28"/>
      <c r="I65" s="28"/>
      <c r="J65" s="28"/>
      <c r="K65" s="28"/>
      <c r="L65" s="28"/>
      <c r="M65" s="2"/>
      <c r="N65" s="2"/>
      <c r="O65" s="2"/>
      <c r="P65" s="2"/>
    </row>
    <row r="66" spans="4:16" x14ac:dyDescent="0.25">
      <c r="D66" s="15"/>
      <c r="G66" s="2"/>
      <c r="H66" s="28"/>
      <c r="I66" s="28"/>
      <c r="J66" s="28"/>
      <c r="K66" s="28"/>
      <c r="L66" s="28"/>
      <c r="M66" s="2"/>
      <c r="N66" s="2"/>
      <c r="O66" s="2"/>
      <c r="P66" s="2"/>
    </row>
    <row r="67" spans="4:16" x14ac:dyDescent="0.25">
      <c r="G67" s="13"/>
      <c r="H67" s="15"/>
      <c r="I67" s="15"/>
      <c r="J67" s="15"/>
      <c r="K67" s="15"/>
      <c r="L67" s="15"/>
    </row>
    <row r="68" spans="4:16" x14ac:dyDescent="0.25">
      <c r="H68" s="15"/>
      <c r="I68" s="15"/>
      <c r="J68" s="15"/>
      <c r="K68" s="15"/>
      <c r="L68" s="15"/>
    </row>
    <row r="69" spans="4:16" x14ac:dyDescent="0.25">
      <c r="H69" s="15"/>
      <c r="I69" s="15"/>
      <c r="J69" s="15"/>
      <c r="K69" s="15"/>
      <c r="L69" s="15"/>
    </row>
  </sheetData>
  <mergeCells count="99">
    <mergeCell ref="BH5:BH10"/>
    <mergeCell ref="BA9:BA10"/>
    <mergeCell ref="BB9:BB10"/>
    <mergeCell ref="BC9:BC10"/>
    <mergeCell ref="BD9:BD10"/>
    <mergeCell ref="BE9:BE10"/>
    <mergeCell ref="AV9:AV10"/>
    <mergeCell ref="AW9:AW10"/>
    <mergeCell ref="AX9:AX10"/>
    <mergeCell ref="AY9:AY10"/>
    <mergeCell ref="AZ9:AZ10"/>
    <mergeCell ref="AJ5:BG5"/>
    <mergeCell ref="AJ6:BG6"/>
    <mergeCell ref="AJ7:BG7"/>
    <mergeCell ref="AJ8:AM8"/>
    <mergeCell ref="AN8:AU8"/>
    <mergeCell ref="AV8:AY8"/>
    <mergeCell ref="AZ8:BG8"/>
    <mergeCell ref="BG9:BG10"/>
    <mergeCell ref="AB9:AB10"/>
    <mergeCell ref="BF9:BF10"/>
    <mergeCell ref="AO9:AO10"/>
    <mergeCell ref="AR9:AR10"/>
    <mergeCell ref="AS9:AS10"/>
    <mergeCell ref="AP9:AQ9"/>
    <mergeCell ref="AT9:AU9"/>
    <mergeCell ref="AK9:AK10"/>
    <mergeCell ref="AL9:AL10"/>
    <mergeCell ref="AM9:AM10"/>
    <mergeCell ref="AN9:AN10"/>
    <mergeCell ref="AJ9:AJ10"/>
    <mergeCell ref="AH9:AH10"/>
    <mergeCell ref="AI5:AI10"/>
    <mergeCell ref="AD9:AD10"/>
    <mergeCell ref="AE9:AE10"/>
    <mergeCell ref="AF9:AF10"/>
    <mergeCell ref="B13:C13"/>
    <mergeCell ref="B11:C11"/>
    <mergeCell ref="B12:C12"/>
    <mergeCell ref="B41:C41"/>
    <mergeCell ref="A33:A34"/>
    <mergeCell ref="B33:B34"/>
    <mergeCell ref="A35:A36"/>
    <mergeCell ref="B35:B36"/>
    <mergeCell ref="B37:C37"/>
    <mergeCell ref="B38:C38"/>
    <mergeCell ref="A27:A28"/>
    <mergeCell ref="B27:B28"/>
    <mergeCell ref="A29:A30"/>
    <mergeCell ref="B29:B30"/>
    <mergeCell ref="A31:A32"/>
    <mergeCell ref="B31:B32"/>
    <mergeCell ref="A25:A26"/>
    <mergeCell ref="B25:B26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A23:A24"/>
    <mergeCell ref="B23:B24"/>
    <mergeCell ref="D6:G8"/>
    <mergeCell ref="I6:V8"/>
    <mergeCell ref="X6:AC8"/>
    <mergeCell ref="R9:R10"/>
    <mergeCell ref="S9:T9"/>
    <mergeCell ref="U9:U10"/>
    <mergeCell ref="AC9:AC10"/>
    <mergeCell ref="O9:P9"/>
    <mergeCell ref="G9:G10"/>
    <mergeCell ref="H5:H10"/>
    <mergeCell ref="I9:I10"/>
    <mergeCell ref="J9:J10"/>
    <mergeCell ref="M9:M10"/>
    <mergeCell ref="N9:N10"/>
    <mergeCell ref="AA1:AI1"/>
    <mergeCell ref="C4:AI4"/>
    <mergeCell ref="A5:A9"/>
    <mergeCell ref="D5:G5"/>
    <mergeCell ref="I5:V5"/>
    <mergeCell ref="X5:AH5"/>
    <mergeCell ref="K9:L9"/>
    <mergeCell ref="B5:C10"/>
    <mergeCell ref="D9:D10"/>
    <mergeCell ref="E9:E10"/>
    <mergeCell ref="F9:F10"/>
    <mergeCell ref="V9:V10"/>
    <mergeCell ref="W5:W10"/>
    <mergeCell ref="X9:X10"/>
    <mergeCell ref="Y9:Y10"/>
    <mergeCell ref="Q9:Q10"/>
    <mergeCell ref="AG9:AG10"/>
    <mergeCell ref="AD6:AH8"/>
    <mergeCell ref="Z9:Z10"/>
    <mergeCell ref="AA9:AA10"/>
  </mergeCells>
  <pageMargins left="0.25" right="0.25" top="0.75" bottom="0.75" header="0.3" footer="0.3"/>
  <pageSetup paperSize="9" scale="14" orientation="landscape" horizontalDpi="360" verticalDpi="360" r:id="rId1"/>
  <colBreaks count="1" manualBreakCount="1">
    <brk id="23" min="4" max="33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24.02.2022-05.12.2025</vt:lpstr>
      <vt:lpstr>'24.02.2022-05.12.2025'!Область_печати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2024-02-13T06:36:57Z</cp:lastPrinted>
  <dcterms:created xsi:type="dcterms:W3CDTF">2019-08-22T09:05:31Z</dcterms:created>
  <dcterms:modified xsi:type="dcterms:W3CDTF">2025-12-12T11:33:22Z</dcterms:modified>
</cp:coreProperties>
</file>