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Матвійчук Андрій\Листування\"/>
    </mc:Choice>
  </mc:AlternateContent>
  <bookViews>
    <workbookView xWindow="0" yWindow="0" windowWidth="28800" windowHeight="12300"/>
  </bookViews>
  <sheets>
    <sheet name="ВПО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2" l="1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</calcChain>
</file>

<file path=xl/sharedStrings.xml><?xml version="1.0" encoding="utf-8"?>
<sst xmlns="http://schemas.openxmlformats.org/spreadsheetml/2006/main" count="38" uniqueCount="38">
  <si>
    <t>№</t>
  </si>
  <si>
    <t>Осіб</t>
  </si>
  <si>
    <t>Інвалідів</t>
  </si>
  <si>
    <t>Пенсіонерів</t>
  </si>
  <si>
    <t>ВІННИЦЬКА ОБЛ.</t>
  </si>
  <si>
    <t>ВОЛИНСЬКА ОБЛ.</t>
  </si>
  <si>
    <t>ЛУГАНСЬКА ОБЛ.</t>
  </si>
  <si>
    <t>ДНІПРОПЕТРОВСЬКА ОБЛ.</t>
  </si>
  <si>
    <t>ЛЬВІВСЬКА ОБЛАСТЬ</t>
  </si>
  <si>
    <t>ДОНЕЦЬКА ОБЛ.</t>
  </si>
  <si>
    <t>ПОЛТАВСЬКА ОБЛ.</t>
  </si>
  <si>
    <t>ЖИТОМИРСЬКА ОБЛ.</t>
  </si>
  <si>
    <t>ЗАКАРПАТСЬКА ОБЛ.</t>
  </si>
  <si>
    <t>ЗАПОРІЗЬКА ОБЛ.</t>
  </si>
  <si>
    <t>ІВАНО-ФРАНКІВСЬКА ОБЛ.</t>
  </si>
  <si>
    <t>М.КИЇВ</t>
  </si>
  <si>
    <t>КИЇВСЬКА ОБЛ.</t>
  </si>
  <si>
    <t>КІРОВОГРАДСЬКА ОБЛ.</t>
  </si>
  <si>
    <t>М.СЕВАСТОПОЛЬ</t>
  </si>
  <si>
    <t>АР КРИМ</t>
  </si>
  <si>
    <t>МИКОЛАЇВСЬКА ОБЛ.</t>
  </si>
  <si>
    <t>ОДЕСЬКА ОБЛ.</t>
  </si>
  <si>
    <t>РІВНЕНСЬКА ОБЛ.</t>
  </si>
  <si>
    <t>СУМСЬКА ОБЛ.</t>
  </si>
  <si>
    <t>ТЕРНОПІЛЬСЬКА ОБЛ.</t>
  </si>
  <si>
    <t>ХАРКІВСЬКА ОБЛ.</t>
  </si>
  <si>
    <t>ХЕРСОНСЬКА ОБЛ.</t>
  </si>
  <si>
    <t>ХМЕЛЬНИЦЬКА ОБЛ.</t>
  </si>
  <si>
    <t>ЧЕРКАСЬКА ОБЛ.</t>
  </si>
  <si>
    <t>ЧЕРНІГІВСЬКА ОБЛ.</t>
  </si>
  <si>
    <t>ЧЕРНІВЕЦЬКА ОБЛ.</t>
  </si>
  <si>
    <t>Всього</t>
  </si>
  <si>
    <t>% за регіонами</t>
  </si>
  <si>
    <t>з них:</t>
  </si>
  <si>
    <t>Дітей до 18 років</t>
  </si>
  <si>
    <t>Додаток</t>
  </si>
  <si>
    <t>Регіон</t>
  </si>
  <si>
    <r>
      <t>Інформація про кількість облікованих внутрішньо переміщених осіб
по регіонах</t>
    </r>
    <r>
      <rPr>
        <b/>
        <sz val="14"/>
        <rFont val="Times New Roman"/>
        <family val="1"/>
        <charset val="204"/>
      </rPr>
      <t xml:space="preserve"> станом на 25.02.2026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</si>
</sst>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1"/>
      <color theme="1"/>
      <name val="Aptos Narrow"/>
      <family val="2"/>
      <charset val="204"/>
      <scheme val="minor"/>
    </font>
    <font>
      <sz val="11"/>
      <color theme="1"/>
      <name val="Aptos Narrow"/>
      <family val="2"/>
      <charset val="204"/>
      <scheme val="minor"/>
    </font>
    <font>
      <sz val="18"/>
      <color theme="3"/>
      <name val="Aptos Display"/>
      <family val="2"/>
      <charset val="204"/>
      <scheme val="major"/>
    </font>
    <font>
      <b/>
      <sz val="15"/>
      <color theme="3"/>
      <name val="Aptos Narrow"/>
      <family val="2"/>
      <charset val="204"/>
      <scheme val="minor"/>
    </font>
    <font>
      <b/>
      <sz val="13"/>
      <color theme="3"/>
      <name val="Aptos Narrow"/>
      <family val="2"/>
      <charset val="204"/>
      <scheme val="minor"/>
    </font>
    <font>
      <b/>
      <sz val="11"/>
      <color theme="3"/>
      <name val="Aptos Narrow"/>
      <family val="2"/>
      <charset val="204"/>
      <scheme val="minor"/>
    </font>
    <font>
      <sz val="11"/>
      <color rgb="FF006100"/>
      <name val="Aptos Narrow"/>
      <family val="2"/>
      <charset val="204"/>
      <scheme val="minor"/>
    </font>
    <font>
      <sz val="11"/>
      <color rgb="FF9C0006"/>
      <name val="Aptos Narrow"/>
      <family val="2"/>
      <charset val="204"/>
      <scheme val="minor"/>
    </font>
    <font>
      <sz val="11"/>
      <color rgb="FF9C5700"/>
      <name val="Aptos Narrow"/>
      <family val="2"/>
      <charset val="204"/>
      <scheme val="minor"/>
    </font>
    <font>
      <sz val="11"/>
      <color rgb="FF3F3F76"/>
      <name val="Aptos Narrow"/>
      <family val="2"/>
      <charset val="204"/>
      <scheme val="minor"/>
    </font>
    <font>
      <b/>
      <sz val="11"/>
      <color rgb="FF3F3F3F"/>
      <name val="Aptos Narrow"/>
      <family val="2"/>
      <charset val="204"/>
      <scheme val="minor"/>
    </font>
    <font>
      <b/>
      <sz val="11"/>
      <color rgb="FFFA7D00"/>
      <name val="Aptos Narrow"/>
      <family val="2"/>
      <charset val="204"/>
      <scheme val="minor"/>
    </font>
    <font>
      <sz val="11"/>
      <color rgb="FFFA7D00"/>
      <name val="Aptos Narrow"/>
      <family val="2"/>
      <charset val="204"/>
      <scheme val="minor"/>
    </font>
    <font>
      <b/>
      <sz val="11"/>
      <color theme="0"/>
      <name val="Aptos Narrow"/>
      <family val="2"/>
      <charset val="204"/>
      <scheme val="minor"/>
    </font>
    <font>
      <sz val="11"/>
      <color rgb="FFFF0000"/>
      <name val="Aptos Narrow"/>
      <family val="2"/>
      <charset val="204"/>
      <scheme val="minor"/>
    </font>
    <font>
      <i/>
      <sz val="11"/>
      <color rgb="FF7F7F7F"/>
      <name val="Aptos Narrow"/>
      <family val="2"/>
      <charset val="204"/>
      <scheme val="minor"/>
    </font>
    <font>
      <b/>
      <sz val="11"/>
      <color theme="1"/>
      <name val="Aptos Narrow"/>
      <family val="2"/>
      <charset val="204"/>
      <scheme val="minor"/>
    </font>
    <font>
      <sz val="11"/>
      <color theme="0"/>
      <name val="Aptos Narrow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8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19" fillId="0" borderId="0" xfId="0" applyFont="1"/>
    <xf numFmtId="0" fontId="18" fillId="33" borderId="10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left" wrapText="1"/>
    </xf>
    <xf numFmtId="9" fontId="19" fillId="0" borderId="10" xfId="42" applyFont="1" applyBorder="1" applyAlignment="1">
      <alignment horizontal="right" wrapText="1"/>
    </xf>
    <xf numFmtId="0" fontId="18" fillId="0" borderId="10" xfId="0" applyFont="1" applyBorder="1" applyAlignment="1">
      <alignment horizontal="right" wrapText="1"/>
    </xf>
    <xf numFmtId="0" fontId="18" fillId="0" borderId="10" xfId="0" applyFont="1" applyBorder="1" applyAlignment="1">
      <alignment horizontal="left" wrapText="1"/>
    </xf>
    <xf numFmtId="3" fontId="19" fillId="0" borderId="10" xfId="0" applyNumberFormat="1" applyFont="1" applyBorder="1" applyAlignment="1">
      <alignment horizontal="right" wrapText="1"/>
    </xf>
    <xf numFmtId="3" fontId="18" fillId="0" borderId="10" xfId="0" applyNumberFormat="1" applyFont="1" applyBorder="1" applyAlignment="1">
      <alignment horizontal="right" wrapText="1"/>
    </xf>
    <xf numFmtId="0" fontId="19" fillId="0" borderId="0" xfId="0" applyFont="1" applyAlignment="1">
      <alignment horizontal="center"/>
    </xf>
    <xf numFmtId="0" fontId="19" fillId="0" borderId="10" xfId="0" applyFont="1" applyBorder="1" applyAlignment="1">
      <alignment horizontal="center" wrapText="1"/>
    </xf>
    <xf numFmtId="0" fontId="18" fillId="0" borderId="10" xfId="0" applyFont="1" applyBorder="1" applyAlignment="1">
      <alignment horizontal="center" wrapText="1"/>
    </xf>
    <xf numFmtId="0" fontId="19" fillId="0" borderId="0" xfId="0" applyFont="1" applyAlignment="1">
      <alignment horizontal="right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</cellXfs>
  <cellStyles count="43">
    <cellStyle name="20% – Акцентування1" xfId="19" builtinId="30" customBuiltin="1"/>
    <cellStyle name="20% – Акцентування2" xfId="23" builtinId="34" customBuiltin="1"/>
    <cellStyle name="20% – Акцентування3" xfId="27" builtinId="38" customBuiltin="1"/>
    <cellStyle name="20% – Акцентування4" xfId="31" builtinId="42" customBuiltin="1"/>
    <cellStyle name="20% – Акцентування5" xfId="35" builtinId="46" customBuiltin="1"/>
    <cellStyle name="20% – Акцентування6" xfId="39" builtinId="50" customBuiltin="1"/>
    <cellStyle name="40% – Акцентування1" xfId="20" builtinId="31" customBuiltin="1"/>
    <cellStyle name="40% – Акцентування2" xfId="24" builtinId="35" customBuiltin="1"/>
    <cellStyle name="40% – Акцентування3" xfId="28" builtinId="39" customBuiltin="1"/>
    <cellStyle name="40% – Акцентування4" xfId="32" builtinId="43" customBuiltin="1"/>
    <cellStyle name="40% – Акцентування5" xfId="36" builtinId="47" customBuiltin="1"/>
    <cellStyle name="40% – Акцентування6" xfId="40" builtinId="51" customBuiltin="1"/>
    <cellStyle name="60% – Акцентування1" xfId="21" builtinId="32" customBuiltin="1"/>
    <cellStyle name="60% – Акцентування2" xfId="25" builtinId="36" customBuiltin="1"/>
    <cellStyle name="60% – Акцентування3" xfId="29" builtinId="40" customBuiltin="1"/>
    <cellStyle name="60% – Акцентування4" xfId="33" builtinId="44" customBuiltin="1"/>
    <cellStyle name="60% – Акцентування5" xfId="37" builtinId="48" customBuiltin="1"/>
    <cellStyle name="60% – Акцентування6" xfId="41" builtinId="52" customBuiltin="1"/>
    <cellStyle name="Акцентування1" xfId="18" builtinId="29" customBuiltin="1"/>
    <cellStyle name="Акцентування2" xfId="22" builtinId="33" customBuiltin="1"/>
    <cellStyle name="Акцентування3" xfId="26" builtinId="37" customBuiltin="1"/>
    <cellStyle name="Акцентування4" xfId="30" builtinId="41" customBuiltin="1"/>
    <cellStyle name="Акцентування5" xfId="34" builtinId="45" customBuiltin="1"/>
    <cellStyle name="Акцентування6" xfId="38" builtinId="49" customBuiltin="1"/>
    <cellStyle name="Ввід" xfId="9" builtinId="20" customBuiltin="1"/>
    <cellStyle name="Відсотковий" xfId="42" builtinId="5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/>
    <cellStyle name="Зв'язана клітинка" xfId="12" builtinId="24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showGridLines="0" tabSelected="1" view="pageBreakPreview" zoomScale="90" zoomScaleNormal="100" zoomScaleSheetLayoutView="90" workbookViewId="0">
      <selection activeCell="L19" sqref="L19"/>
    </sheetView>
  </sheetViews>
  <sheetFormatPr defaultRowHeight="18.75"/>
  <cols>
    <col min="1" max="1" width="6" style="10" customWidth="1"/>
    <col min="2" max="2" width="32.25" style="1" bestFit="1" customWidth="1"/>
    <col min="3" max="3" width="12.125" style="1" customWidth="1"/>
    <col min="4" max="4" width="12.75" style="1" customWidth="1"/>
    <col min="5" max="5" width="11.875" style="1" customWidth="1"/>
    <col min="6" max="6" width="14.375" style="1" customWidth="1"/>
    <col min="7" max="7" width="12.125" style="1" customWidth="1"/>
    <col min="8" max="16384" width="9" style="1"/>
  </cols>
  <sheetData>
    <row r="1" spans="1:7">
      <c r="F1" s="13" t="s">
        <v>35</v>
      </c>
      <c r="G1" s="13"/>
    </row>
    <row r="2" spans="1:7" ht="46.5" customHeight="1">
      <c r="A2" s="15" t="s">
        <v>37</v>
      </c>
      <c r="B2" s="14"/>
      <c r="C2" s="14"/>
      <c r="D2" s="14"/>
      <c r="E2" s="14"/>
      <c r="F2" s="14"/>
      <c r="G2" s="14"/>
    </row>
    <row r="3" spans="1:7" ht="27" customHeight="1">
      <c r="A3" s="2" t="s">
        <v>0</v>
      </c>
      <c r="B3" s="2" t="s">
        <v>36</v>
      </c>
      <c r="C3" s="2" t="s">
        <v>1</v>
      </c>
      <c r="D3" s="2" t="s">
        <v>33</v>
      </c>
      <c r="E3" s="2"/>
      <c r="F3" s="2"/>
      <c r="G3" s="2" t="s">
        <v>32</v>
      </c>
    </row>
    <row r="4" spans="1:7" ht="44.25" customHeight="1">
      <c r="A4" s="2"/>
      <c r="B4" s="2"/>
      <c r="C4" s="2"/>
      <c r="D4" s="3" t="s">
        <v>34</v>
      </c>
      <c r="E4" s="3" t="s">
        <v>2</v>
      </c>
      <c r="F4" s="3" t="s">
        <v>3</v>
      </c>
      <c r="G4" s="2"/>
    </row>
    <row r="5" spans="1:7">
      <c r="A5" s="11">
        <v>1</v>
      </c>
      <c r="B5" s="4" t="s">
        <v>4</v>
      </c>
      <c r="C5" s="8">
        <v>143173</v>
      </c>
      <c r="D5" s="8">
        <v>35136</v>
      </c>
      <c r="E5" s="8">
        <v>6743</v>
      </c>
      <c r="F5" s="8">
        <v>26876</v>
      </c>
      <c r="G5" s="5">
        <f>C5/C32</f>
        <v>3.0951867255439542E-2</v>
      </c>
    </row>
    <row r="6" spans="1:7">
      <c r="A6" s="11">
        <v>2</v>
      </c>
      <c r="B6" s="4" t="s">
        <v>5</v>
      </c>
      <c r="C6" s="8">
        <v>43514</v>
      </c>
      <c r="D6" s="8">
        <v>10764</v>
      </c>
      <c r="E6" s="8">
        <v>2359</v>
      </c>
      <c r="F6" s="8">
        <v>7059</v>
      </c>
      <c r="G6" s="5">
        <f>C6/C32</f>
        <v>9.4070778132273273E-3</v>
      </c>
    </row>
    <row r="7" spans="1:7">
      <c r="A7" s="11">
        <v>3</v>
      </c>
      <c r="B7" s="4" t="s">
        <v>6</v>
      </c>
      <c r="C7" s="8">
        <v>270819</v>
      </c>
      <c r="D7" s="8">
        <v>15238</v>
      </c>
      <c r="E7" s="8">
        <v>7816</v>
      </c>
      <c r="F7" s="8">
        <v>199228</v>
      </c>
      <c r="G7" s="5">
        <f>C7/C32</f>
        <v>5.8547028687328487E-2</v>
      </c>
    </row>
    <row r="8" spans="1:7">
      <c r="A8" s="11">
        <v>4</v>
      </c>
      <c r="B8" s="4" t="s">
        <v>7</v>
      </c>
      <c r="C8" s="8">
        <v>472488</v>
      </c>
      <c r="D8" s="8">
        <v>87977</v>
      </c>
      <c r="E8" s="8">
        <v>28572</v>
      </c>
      <c r="F8" s="8">
        <v>118017</v>
      </c>
      <c r="G8" s="5">
        <f>C8/C32</f>
        <v>0.10214485870791362</v>
      </c>
    </row>
    <row r="9" spans="1:7">
      <c r="A9" s="11">
        <v>5</v>
      </c>
      <c r="B9" s="4" t="s">
        <v>8</v>
      </c>
      <c r="C9" s="8">
        <v>201503</v>
      </c>
      <c r="D9" s="8">
        <v>47067</v>
      </c>
      <c r="E9" s="8">
        <v>9657</v>
      </c>
      <c r="F9" s="8">
        <v>31103</v>
      </c>
      <c r="G9" s="5">
        <f>C9/C32</f>
        <v>4.3561943296381536E-2</v>
      </c>
    </row>
    <row r="10" spans="1:7">
      <c r="A10" s="11">
        <v>6</v>
      </c>
      <c r="B10" s="4" t="s">
        <v>9</v>
      </c>
      <c r="C10" s="8">
        <v>504335</v>
      </c>
      <c r="D10" s="8">
        <v>38638</v>
      </c>
      <c r="E10" s="8">
        <v>21309</v>
      </c>
      <c r="F10" s="8">
        <v>310813</v>
      </c>
      <c r="G10" s="5">
        <f>C10/C32</f>
        <v>0.109029705127867</v>
      </c>
    </row>
    <row r="11" spans="1:7">
      <c r="A11" s="11">
        <v>7</v>
      </c>
      <c r="B11" s="4" t="s">
        <v>10</v>
      </c>
      <c r="C11" s="8">
        <v>184583</v>
      </c>
      <c r="D11" s="8">
        <v>35135</v>
      </c>
      <c r="E11" s="8">
        <v>12342</v>
      </c>
      <c r="F11" s="8">
        <v>46676</v>
      </c>
      <c r="G11" s="5">
        <f>C11/C32</f>
        <v>3.9904091648640436E-2</v>
      </c>
    </row>
    <row r="12" spans="1:7">
      <c r="A12" s="11">
        <v>8</v>
      </c>
      <c r="B12" s="4" t="s">
        <v>11</v>
      </c>
      <c r="C12" s="8">
        <v>72871</v>
      </c>
      <c r="D12" s="8">
        <v>16333</v>
      </c>
      <c r="E12" s="8">
        <v>4081</v>
      </c>
      <c r="F12" s="8">
        <v>15114</v>
      </c>
      <c r="G12" s="5">
        <f>C12/C32</f>
        <v>1.5753623370126594E-2</v>
      </c>
    </row>
    <row r="13" spans="1:7">
      <c r="A13" s="11">
        <v>9</v>
      </c>
      <c r="B13" s="4" t="s">
        <v>12</v>
      </c>
      <c r="C13" s="8">
        <v>124013</v>
      </c>
      <c r="D13" s="8">
        <v>34197</v>
      </c>
      <c r="E13" s="8">
        <v>4788</v>
      </c>
      <c r="F13" s="8">
        <v>18654</v>
      </c>
      <c r="G13" s="5">
        <f>C13/C32</f>
        <v>2.6809761016035313E-2</v>
      </c>
    </row>
    <row r="14" spans="1:7">
      <c r="A14" s="11">
        <v>10</v>
      </c>
      <c r="B14" s="4" t="s">
        <v>13</v>
      </c>
      <c r="C14" s="8">
        <v>226600</v>
      </c>
      <c r="D14" s="8">
        <v>39349</v>
      </c>
      <c r="E14" s="8">
        <v>12924</v>
      </c>
      <c r="F14" s="8">
        <v>57300</v>
      </c>
      <c r="G14" s="5">
        <f>C14/C32</f>
        <v>4.898754038877861E-2</v>
      </c>
    </row>
    <row r="15" spans="1:7">
      <c r="A15" s="11">
        <v>11</v>
      </c>
      <c r="B15" s="4" t="s">
        <v>14</v>
      </c>
      <c r="C15" s="8">
        <v>109783</v>
      </c>
      <c r="D15" s="8">
        <v>28204</v>
      </c>
      <c r="E15" s="8">
        <v>4309</v>
      </c>
      <c r="F15" s="8">
        <v>17479</v>
      </c>
      <c r="G15" s="5">
        <f>C15/C32</f>
        <v>2.3733447248461086E-2</v>
      </c>
    </row>
    <row r="16" spans="1:7">
      <c r="A16" s="11">
        <v>12</v>
      </c>
      <c r="B16" s="4" t="s">
        <v>15</v>
      </c>
      <c r="C16" s="8">
        <v>436644</v>
      </c>
      <c r="D16" s="8">
        <v>66828</v>
      </c>
      <c r="E16" s="8">
        <v>16953</v>
      </c>
      <c r="F16" s="8">
        <v>75827</v>
      </c>
      <c r="G16" s="5">
        <f>C16/C32</f>
        <v>9.4395920500961378E-2</v>
      </c>
    </row>
    <row r="17" spans="1:7">
      <c r="A17" s="11">
        <v>13</v>
      </c>
      <c r="B17" s="4" t="s">
        <v>16</v>
      </c>
      <c r="C17" s="8">
        <v>238887</v>
      </c>
      <c r="D17" s="8">
        <v>47400</v>
      </c>
      <c r="E17" s="8">
        <v>11711</v>
      </c>
      <c r="F17" s="8">
        <v>49326</v>
      </c>
      <c r="G17" s="5">
        <f>C17/C32</f>
        <v>5.1643806535102185E-2</v>
      </c>
    </row>
    <row r="18" spans="1:7">
      <c r="A18" s="11">
        <v>14</v>
      </c>
      <c r="B18" s="4" t="s">
        <v>17</v>
      </c>
      <c r="C18" s="8">
        <v>85766</v>
      </c>
      <c r="D18" s="8">
        <v>18989</v>
      </c>
      <c r="E18" s="8">
        <v>5533</v>
      </c>
      <c r="F18" s="8">
        <v>19652</v>
      </c>
      <c r="G18" s="5">
        <f>C18/C32</f>
        <v>1.8541330048473019E-2</v>
      </c>
    </row>
    <row r="19" spans="1:7">
      <c r="A19" s="11">
        <v>15</v>
      </c>
      <c r="B19" s="4" t="s">
        <v>18</v>
      </c>
      <c r="C19" s="8">
        <v>34</v>
      </c>
      <c r="D19" s="8">
        <v>8</v>
      </c>
      <c r="E19" s="8">
        <v>0</v>
      </c>
      <c r="F19" s="8">
        <v>0</v>
      </c>
      <c r="G19" s="5">
        <f>C19/C32</f>
        <v>7.3502929091724307E-6</v>
      </c>
    </row>
    <row r="20" spans="1:7">
      <c r="A20" s="11">
        <v>16</v>
      </c>
      <c r="B20" s="4" t="s">
        <v>19</v>
      </c>
      <c r="C20" s="8">
        <v>42</v>
      </c>
      <c r="D20" s="8">
        <v>11</v>
      </c>
      <c r="E20" s="8">
        <v>0</v>
      </c>
      <c r="F20" s="8">
        <v>0</v>
      </c>
      <c r="G20" s="5">
        <f>C20/C32</f>
        <v>9.0797735936835904E-6</v>
      </c>
    </row>
    <row r="21" spans="1:7">
      <c r="A21" s="11">
        <v>17</v>
      </c>
      <c r="B21" s="4" t="s">
        <v>20</v>
      </c>
      <c r="C21" s="8">
        <v>119436</v>
      </c>
      <c r="D21" s="8">
        <v>28976</v>
      </c>
      <c r="E21" s="8">
        <v>5927</v>
      </c>
      <c r="F21" s="8">
        <v>23517</v>
      </c>
      <c r="G21" s="5">
        <f>C21/C32</f>
        <v>2.5820281879409365E-2</v>
      </c>
    </row>
    <row r="22" spans="1:7">
      <c r="A22" s="11">
        <v>18</v>
      </c>
      <c r="B22" s="4" t="s">
        <v>21</v>
      </c>
      <c r="C22" s="8">
        <v>224515</v>
      </c>
      <c r="D22" s="8">
        <v>50054</v>
      </c>
      <c r="E22" s="8">
        <v>10808</v>
      </c>
      <c r="F22" s="8">
        <v>33694</v>
      </c>
      <c r="G22" s="5">
        <f>C22/C32</f>
        <v>4.8536794485377892E-2</v>
      </c>
    </row>
    <row r="23" spans="1:7">
      <c r="A23" s="11">
        <v>19</v>
      </c>
      <c r="B23" s="4" t="s">
        <v>22</v>
      </c>
      <c r="C23" s="8">
        <v>42555</v>
      </c>
      <c r="D23" s="8">
        <v>9947</v>
      </c>
      <c r="E23" s="8">
        <v>2386</v>
      </c>
      <c r="F23" s="8">
        <v>7414</v>
      </c>
      <c r="G23" s="5">
        <f>C23/C32</f>
        <v>9.1997563161715524E-3</v>
      </c>
    </row>
    <row r="24" spans="1:7">
      <c r="A24" s="11">
        <v>20</v>
      </c>
      <c r="B24" s="4" t="s">
        <v>23</v>
      </c>
      <c r="C24" s="8">
        <v>103014</v>
      </c>
      <c r="D24" s="8">
        <v>21652</v>
      </c>
      <c r="E24" s="8">
        <v>6588</v>
      </c>
      <c r="F24" s="8">
        <v>27018</v>
      </c>
      <c r="G24" s="5">
        <f>C24/C32</f>
        <v>2.2270090404279082E-2</v>
      </c>
    </row>
    <row r="25" spans="1:7">
      <c r="A25" s="11">
        <v>21</v>
      </c>
      <c r="B25" s="4" t="s">
        <v>24</v>
      </c>
      <c r="C25" s="8">
        <v>63381</v>
      </c>
      <c r="D25" s="8">
        <v>16009</v>
      </c>
      <c r="E25" s="8">
        <v>2816</v>
      </c>
      <c r="F25" s="8">
        <v>11272</v>
      </c>
      <c r="G25" s="5">
        <f>C25/C32</f>
        <v>1.370202690812523E-2</v>
      </c>
    </row>
    <row r="26" spans="1:7">
      <c r="A26" s="11">
        <v>22</v>
      </c>
      <c r="B26" s="4" t="s">
        <v>25</v>
      </c>
      <c r="C26" s="8">
        <v>509488</v>
      </c>
      <c r="D26" s="8">
        <v>83402</v>
      </c>
      <c r="E26" s="8">
        <v>30573</v>
      </c>
      <c r="F26" s="8">
        <v>140065</v>
      </c>
      <c r="G26" s="5">
        <f>C26/C32</f>
        <v>0.11014370687377774</v>
      </c>
    </row>
    <row r="27" spans="1:7">
      <c r="A27" s="11">
        <v>23</v>
      </c>
      <c r="B27" s="4" t="s">
        <v>26</v>
      </c>
      <c r="C27" s="8">
        <v>48061</v>
      </c>
      <c r="D27" s="8">
        <v>6871</v>
      </c>
      <c r="E27" s="8">
        <v>1859</v>
      </c>
      <c r="F27" s="8">
        <v>12622</v>
      </c>
      <c r="G27" s="5">
        <f>C27/C32</f>
        <v>1.0390071397286359E-2</v>
      </c>
    </row>
    <row r="28" spans="1:7">
      <c r="A28" s="11">
        <v>24</v>
      </c>
      <c r="B28" s="4" t="s">
        <v>27</v>
      </c>
      <c r="C28" s="8">
        <v>117749</v>
      </c>
      <c r="D28" s="8">
        <v>28825</v>
      </c>
      <c r="E28" s="8">
        <v>5297</v>
      </c>
      <c r="F28" s="8">
        <v>21344</v>
      </c>
      <c r="G28" s="5">
        <f>C28/C32</f>
        <v>2.5455577640063076E-2</v>
      </c>
    </row>
    <row r="29" spans="1:7">
      <c r="A29" s="11">
        <v>25</v>
      </c>
      <c r="B29" s="4" t="s">
        <v>28</v>
      </c>
      <c r="C29" s="8">
        <v>140831</v>
      </c>
      <c r="D29" s="8">
        <v>32366</v>
      </c>
      <c r="E29" s="8">
        <v>7175</v>
      </c>
      <c r="F29" s="8">
        <v>30971</v>
      </c>
      <c r="G29" s="5">
        <f>C29/C32</f>
        <v>3.04455617850489E-2</v>
      </c>
    </row>
    <row r="30" spans="1:7">
      <c r="A30" s="11">
        <v>26</v>
      </c>
      <c r="B30" s="4" t="s">
        <v>29</v>
      </c>
      <c r="C30" s="8">
        <v>69399</v>
      </c>
      <c r="D30" s="8">
        <v>14736</v>
      </c>
      <c r="E30" s="8">
        <v>3504</v>
      </c>
      <c r="F30" s="8">
        <v>15976</v>
      </c>
      <c r="G30" s="5">
        <f>C30/C32</f>
        <v>1.500302875304875E-2</v>
      </c>
    </row>
    <row r="31" spans="1:7">
      <c r="A31" s="11">
        <v>27</v>
      </c>
      <c r="B31" s="4" t="s">
        <v>30</v>
      </c>
      <c r="C31" s="8">
        <v>72182</v>
      </c>
      <c r="D31" s="8">
        <v>19163</v>
      </c>
      <c r="E31" s="8">
        <v>3394</v>
      </c>
      <c r="F31" s="8">
        <v>11598</v>
      </c>
      <c r="G31" s="5">
        <f>C31/C32</f>
        <v>1.560467184617307E-2</v>
      </c>
    </row>
    <row r="32" spans="1:7">
      <c r="A32" s="12"/>
      <c r="B32" s="7" t="s">
        <v>31</v>
      </c>
      <c r="C32" s="9">
        <v>4625666</v>
      </c>
      <c r="D32" s="9">
        <v>833275</v>
      </c>
      <c r="E32" s="9">
        <v>229424</v>
      </c>
      <c r="F32" s="9">
        <v>1328615</v>
      </c>
      <c r="G32" s="6"/>
    </row>
  </sheetData>
  <mergeCells count="7">
    <mergeCell ref="A2:G2"/>
    <mergeCell ref="F1:G1"/>
    <mergeCell ref="A3:A4"/>
    <mergeCell ref="B3:B4"/>
    <mergeCell ref="C3:C4"/>
    <mergeCell ref="G3:G4"/>
    <mergeCell ref="D3:F3"/>
  </mergeCells>
  <pageMargins left="0" right="0" top="0" bottom="0" header="0" footer="0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ВПО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Матвійчук Андрій</dc:creator>
  <cp:lastModifiedBy>Матвійчук Андрій</cp:lastModifiedBy>
  <dcterms:created xsi:type="dcterms:W3CDTF">2026-02-25T09:04:46Z</dcterms:created>
  <dcterms:modified xsi:type="dcterms:W3CDTF">2026-03-02T13:28:26Z</dcterms:modified>
</cp:coreProperties>
</file>