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23" i="1" l="1"/>
  <c r="N23" i="1"/>
  <c r="H23" i="1"/>
  <c r="F23" i="1"/>
  <c r="G23" i="1"/>
  <c r="I23" i="1"/>
  <c r="J23" i="1"/>
  <c r="K23" i="1"/>
  <c r="L23" i="1"/>
  <c r="M23" i="1"/>
  <c r="O23" i="1"/>
  <c r="P23" i="1"/>
  <c r="Q23" i="1"/>
  <c r="R23" i="1"/>
  <c r="S23" i="1"/>
  <c r="U23" i="1"/>
  <c r="V23" i="1"/>
  <c r="W23" i="1"/>
  <c r="X23" i="1"/>
  <c r="Y23" i="1"/>
  <c r="Z23" i="1"/>
  <c r="AA23" i="1"/>
  <c r="AB23" i="1"/>
  <c r="AC23" i="1"/>
  <c r="AD23" i="1"/>
  <c r="C23" i="1"/>
  <c r="D23" i="1"/>
  <c r="E23" i="1"/>
</calcChain>
</file>

<file path=xl/sharedStrings.xml><?xml version="1.0" encoding="utf-8"?>
<sst xmlns="http://schemas.openxmlformats.org/spreadsheetml/2006/main" count="71" uniqueCount="37">
  <si>
    <t xml:space="preserve">директор департаменту </t>
  </si>
  <si>
    <t>начальник відділу культури, охорони культурної спадщини</t>
  </si>
  <si>
    <t>головний спеціаліст відділу культури, охорони культурної спадщини</t>
  </si>
  <si>
    <t>головний спеціаліст відділу туризму</t>
  </si>
  <si>
    <t>заступник директора департаменту-начальник  управління етнополітики, свободи совісті та цифрових трансформацій</t>
  </si>
  <si>
    <t>заступник начальника управління, начальник відділу  етнополітики, свободи совісті</t>
  </si>
  <si>
    <t>головний спеціаліст відділу етнополітики, свободи совісті</t>
  </si>
  <si>
    <t>начальник відділу фінансово-організаційного забезпечення, управління персоналом та цифрових трансформацій-головний бухгалтер</t>
  </si>
  <si>
    <t>головний спеціаліст відділу фінансово-організаційного забезпечення, управління персоналом та цифрових трансформацій</t>
  </si>
  <si>
    <t>провідний інспектор відділу етнополітики, свободи совісті</t>
  </si>
  <si>
    <t>н/п</t>
  </si>
  <si>
    <t>січенеь 2025</t>
  </si>
  <si>
    <t xml:space="preserve">посада </t>
  </si>
  <si>
    <t xml:space="preserve">лютий 2025 </t>
  </si>
  <si>
    <t>березень 2025</t>
  </si>
  <si>
    <t>квітень 2025</t>
  </si>
  <si>
    <t>травень 2025</t>
  </si>
  <si>
    <t>червенеь 2025</t>
  </si>
  <si>
    <t>липень 2025</t>
  </si>
  <si>
    <t>серпень 2025</t>
  </si>
  <si>
    <t>вересень 2025</t>
  </si>
  <si>
    <t>жовтень 2025</t>
  </si>
  <si>
    <t>листопад 2025</t>
  </si>
  <si>
    <t>грудень 2025</t>
  </si>
  <si>
    <t>січенеь 2026</t>
  </si>
  <si>
    <t>лютий 2026</t>
  </si>
  <si>
    <t>головний спеціаліст з питань управління персоналом відділу фінансово-організаційного забезпечення, управління персоналом та цифрових трансформацій</t>
  </si>
  <si>
    <t>нарахована заробітна плата</t>
  </si>
  <si>
    <t>виплачена заробітна плата</t>
  </si>
  <si>
    <t>ВСЬОГО:</t>
  </si>
  <si>
    <t>Нарахована та виплачена заробітна плата працівникам департаменту культури та туризму ТОДА</t>
  </si>
  <si>
    <t xml:space="preserve">Директор департаменту </t>
  </si>
  <si>
    <t xml:space="preserve">       Світлана БАЙТАЛЮК</t>
  </si>
  <si>
    <t xml:space="preserve">Начальник відділу-головний </t>
  </si>
  <si>
    <t>бухгалтер</t>
  </si>
  <si>
    <t xml:space="preserve">                     Наталія ЛЕСЬКІВ</t>
  </si>
  <si>
    <t xml:space="preserve">                                    Наталія ЛЕСЬКІВ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</si>
</sst>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2" fontId="1" fillId="0" borderId="1" xfId="0" applyNumberFormat="1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wrapText="1"/>
      <protection locked="0"/>
    </xf>
    <xf numFmtId="49" fontId="0" fillId="0" borderId="0" xfId="0" applyNumberFormat="1"/>
    <xf numFmtId="49" fontId="0" fillId="0" borderId="0" xfId="0" applyNumberFormat="1" applyAlignment="1">
      <alignment wrapText="1"/>
    </xf>
    <xf numFmtId="49" fontId="2" fillId="0" borderId="1" xfId="0" applyNumberFormat="1" applyFont="1" applyBorder="1" applyAlignment="1">
      <alignment wrapText="1"/>
    </xf>
    <xf numFmtId="0" fontId="2" fillId="0" borderId="1" xfId="0" applyFont="1" applyBorder="1"/>
    <xf numFmtId="2" fontId="2" fillId="0" borderId="1" xfId="0" applyNumberFormat="1" applyFont="1" applyBorder="1"/>
    <xf numFmtId="0" fontId="2" fillId="0" borderId="1" xfId="0" applyFont="1" applyFill="1" applyBorder="1"/>
    <xf numFmtId="2" fontId="3" fillId="0" borderId="1" xfId="0" applyNumberFormat="1" applyFont="1" applyBorder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/>
    <xf numFmtId="49" fontId="2" fillId="0" borderId="2" xfId="0" applyNumberFormat="1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6" fillId="0" borderId="0" xfId="0" applyFont="1" applyAlignment="1"/>
    <xf numFmtId="49" fontId="2" fillId="0" borderId="4" xfId="0" applyNumberFormat="1" applyFont="1" applyBorder="1" applyAlignment="1"/>
    <xf numFmtId="0" fontId="0" fillId="0" borderId="5" xfId="0" applyBorder="1" applyAlignment="1"/>
    <xf numFmtId="49" fontId="2" fillId="0" borderId="2" xfId="0" applyNumberFormat="1" applyFont="1" applyBorder="1" applyAlignment="1"/>
    <xf numFmtId="0" fontId="2" fillId="0" borderId="3" xfId="0" applyFont="1" applyBorder="1" applyAlignment="1"/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"/>
  <sheetViews>
    <sheetView tabSelected="1" topLeftCell="D16" zoomScaleNormal="100" workbookViewId="0">
      <selection activeCell="AJ6" sqref="AJ6"/>
    </sheetView>
  </sheetViews>
  <sheetFormatPr defaultRowHeight="15" x14ac:dyDescent="0.25"/>
  <cols>
    <col min="1" max="1" width="4.140625" customWidth="1"/>
    <col min="2" max="2" width="23" customWidth="1"/>
    <col min="3" max="3" width="11" customWidth="1"/>
    <col min="4" max="4" width="11.140625" customWidth="1"/>
    <col min="5" max="5" width="11.42578125" customWidth="1"/>
    <col min="6" max="6" width="10.140625" customWidth="1"/>
    <col min="7" max="7" width="11.28515625" customWidth="1"/>
    <col min="8" max="8" width="10" customWidth="1"/>
    <col min="9" max="11" width="10.7109375" customWidth="1"/>
    <col min="12" max="12" width="10.140625" customWidth="1"/>
    <col min="13" max="13" width="10.85546875" customWidth="1"/>
    <col min="14" max="14" width="10.42578125" customWidth="1"/>
    <col min="15" max="15" width="10.85546875" customWidth="1"/>
    <col min="16" max="16" width="10.28515625" customWidth="1"/>
    <col min="17" max="17" width="11.42578125" customWidth="1"/>
    <col min="18" max="18" width="9.85546875" customWidth="1"/>
    <col min="19" max="19" width="11" customWidth="1"/>
    <col min="20" max="20" width="10.42578125" customWidth="1"/>
    <col min="21" max="21" width="11.7109375" customWidth="1"/>
    <col min="22" max="22" width="10.28515625" customWidth="1"/>
    <col min="23" max="23" width="12" customWidth="1"/>
    <col min="24" max="24" width="9.85546875" customWidth="1"/>
    <col min="25" max="25" width="10.85546875" customWidth="1"/>
    <col min="26" max="26" width="10.42578125" customWidth="1"/>
    <col min="27" max="27" width="11.85546875" customWidth="1"/>
    <col min="28" max="28" width="9.85546875" customWidth="1"/>
    <col min="29" max="29" width="12" customWidth="1"/>
    <col min="30" max="30" width="11" customWidth="1"/>
    <col min="31" max="31" width="13.85546875" customWidth="1"/>
  </cols>
  <sheetData>
    <row r="1" spans="1:46" x14ac:dyDescent="0.25">
      <c r="C1" t="s">
        <v>30</v>
      </c>
    </row>
    <row r="2" spans="1:46" x14ac:dyDescent="0.25">
      <c r="A2" s="16" t="s">
        <v>10</v>
      </c>
      <c r="B2" s="16" t="s">
        <v>12</v>
      </c>
      <c r="C2" s="18" t="s">
        <v>11</v>
      </c>
      <c r="D2" s="19"/>
      <c r="E2" s="13" t="s">
        <v>13</v>
      </c>
      <c r="F2" s="14"/>
      <c r="G2" s="13" t="s">
        <v>14</v>
      </c>
      <c r="H2" s="14"/>
      <c r="I2" s="13" t="s">
        <v>15</v>
      </c>
      <c r="J2" s="14"/>
      <c r="K2" s="13" t="s">
        <v>16</v>
      </c>
      <c r="L2" s="14"/>
      <c r="M2" s="13" t="s">
        <v>17</v>
      </c>
      <c r="N2" s="14"/>
      <c r="O2" s="13" t="s">
        <v>18</v>
      </c>
      <c r="P2" s="14"/>
      <c r="Q2" s="13" t="s">
        <v>19</v>
      </c>
      <c r="R2" s="14"/>
      <c r="S2" s="13" t="s">
        <v>20</v>
      </c>
      <c r="T2" s="14"/>
      <c r="U2" s="13" t="s">
        <v>21</v>
      </c>
      <c r="V2" s="14"/>
      <c r="W2" s="13" t="s">
        <v>22</v>
      </c>
      <c r="X2" s="14"/>
      <c r="Y2" s="13" t="s">
        <v>23</v>
      </c>
      <c r="Z2" s="14"/>
      <c r="AA2" s="13" t="s">
        <v>24</v>
      </c>
      <c r="AB2" s="14"/>
      <c r="AC2" s="13" t="s">
        <v>25</v>
      </c>
      <c r="AD2" s="14"/>
      <c r="AE2" s="4"/>
      <c r="AF2" s="4"/>
      <c r="AG2" s="4"/>
      <c r="AH2" s="4"/>
      <c r="AI2" s="4"/>
      <c r="AJ2" s="4"/>
      <c r="AK2" s="4"/>
      <c r="AL2" s="4"/>
      <c r="AM2" s="4"/>
      <c r="AN2" s="3"/>
      <c r="AO2" s="3"/>
      <c r="AP2" s="3"/>
      <c r="AQ2" s="3"/>
      <c r="AR2" s="3"/>
      <c r="AS2" s="3"/>
      <c r="AT2" s="3"/>
    </row>
    <row r="3" spans="1:46" ht="60" x14ac:dyDescent="0.25">
      <c r="A3" s="17"/>
      <c r="B3" s="17"/>
      <c r="C3" s="5" t="s">
        <v>27</v>
      </c>
      <c r="D3" s="5" t="s">
        <v>28</v>
      </c>
      <c r="E3" s="5" t="s">
        <v>27</v>
      </c>
      <c r="F3" s="5" t="s">
        <v>28</v>
      </c>
      <c r="G3" s="5" t="s">
        <v>27</v>
      </c>
      <c r="H3" s="5" t="s">
        <v>28</v>
      </c>
      <c r="I3" s="5" t="s">
        <v>27</v>
      </c>
      <c r="J3" s="5" t="s">
        <v>28</v>
      </c>
      <c r="K3" s="5" t="s">
        <v>27</v>
      </c>
      <c r="L3" s="5" t="s">
        <v>28</v>
      </c>
      <c r="M3" s="5" t="s">
        <v>27</v>
      </c>
      <c r="N3" s="5" t="s">
        <v>28</v>
      </c>
      <c r="O3" s="5" t="s">
        <v>27</v>
      </c>
      <c r="P3" s="5" t="s">
        <v>28</v>
      </c>
      <c r="Q3" s="5" t="s">
        <v>27</v>
      </c>
      <c r="R3" s="5" t="s">
        <v>28</v>
      </c>
      <c r="S3" s="5" t="s">
        <v>27</v>
      </c>
      <c r="T3" s="5" t="s">
        <v>28</v>
      </c>
      <c r="U3" s="5" t="s">
        <v>27</v>
      </c>
      <c r="V3" s="5" t="s">
        <v>28</v>
      </c>
      <c r="W3" s="5" t="s">
        <v>27</v>
      </c>
      <c r="X3" s="5" t="s">
        <v>28</v>
      </c>
      <c r="Y3" s="5" t="s">
        <v>27</v>
      </c>
      <c r="Z3" s="5" t="s">
        <v>28</v>
      </c>
      <c r="AA3" s="5" t="s">
        <v>27</v>
      </c>
      <c r="AB3" s="5" t="s">
        <v>28</v>
      </c>
      <c r="AC3" s="5" t="s">
        <v>27</v>
      </c>
      <c r="AD3" s="5" t="s">
        <v>28</v>
      </c>
      <c r="AE3" s="4"/>
      <c r="AF3" s="4"/>
      <c r="AG3" s="4"/>
      <c r="AH3" s="4"/>
      <c r="AI3" s="4"/>
      <c r="AJ3" s="4"/>
      <c r="AK3" s="4"/>
      <c r="AL3" s="4"/>
      <c r="AM3" s="4"/>
      <c r="AN3" s="3"/>
      <c r="AO3" s="3"/>
      <c r="AP3" s="3"/>
      <c r="AQ3" s="3"/>
      <c r="AR3" s="3"/>
      <c r="AS3" s="3"/>
      <c r="AT3" s="3"/>
    </row>
    <row r="4" spans="1:46" ht="34.5" customHeight="1" x14ac:dyDescent="0.25">
      <c r="A4" s="6">
        <v>1</v>
      </c>
      <c r="B4" s="1" t="s">
        <v>0</v>
      </c>
      <c r="C4" s="7">
        <v>45490.7</v>
      </c>
      <c r="D4" s="7">
        <v>35027.83</v>
      </c>
      <c r="E4" s="7">
        <v>64967.93</v>
      </c>
      <c r="F4" s="7">
        <v>50025.3</v>
      </c>
      <c r="G4" s="7">
        <v>46133.94</v>
      </c>
      <c r="H4" s="7">
        <v>35523.129999999997</v>
      </c>
      <c r="I4" s="7">
        <v>53622.58</v>
      </c>
      <c r="J4" s="7">
        <v>41289.39</v>
      </c>
      <c r="K4" s="7">
        <v>51091.9</v>
      </c>
      <c r="L4" s="7">
        <v>39340.76</v>
      </c>
      <c r="M4" s="7">
        <v>101150.11</v>
      </c>
      <c r="N4" s="7">
        <v>77885.58</v>
      </c>
      <c r="O4" s="7">
        <v>51091.9</v>
      </c>
      <c r="P4" s="7">
        <v>39340.76</v>
      </c>
      <c r="Q4" s="7">
        <v>51091.9</v>
      </c>
      <c r="R4" s="7">
        <v>39340.76</v>
      </c>
      <c r="S4" s="7">
        <v>51091.9</v>
      </c>
      <c r="T4" s="7">
        <v>39340.76</v>
      </c>
      <c r="U4" s="7">
        <v>63409.59</v>
      </c>
      <c r="V4" s="7">
        <v>48825.39</v>
      </c>
      <c r="W4" s="7">
        <v>93307.06</v>
      </c>
      <c r="X4" s="7">
        <v>71846.429999999993</v>
      </c>
      <c r="Y4" s="7">
        <v>62541.24</v>
      </c>
      <c r="Z4" s="7">
        <v>48156.75</v>
      </c>
      <c r="AA4" s="7">
        <v>32735.75</v>
      </c>
      <c r="AB4" s="7">
        <v>25206.52</v>
      </c>
      <c r="AC4" s="7">
        <v>92025.11</v>
      </c>
      <c r="AD4" s="6">
        <v>70859.33</v>
      </c>
    </row>
    <row r="5" spans="1:46" ht="45.75" customHeight="1" x14ac:dyDescent="0.25">
      <c r="A5" s="6">
        <v>2</v>
      </c>
      <c r="B5" s="2" t="s">
        <v>1</v>
      </c>
      <c r="C5" s="7">
        <v>20981.4</v>
      </c>
      <c r="D5" s="7">
        <v>16155.68</v>
      </c>
      <c r="E5" s="7">
        <v>27319.85</v>
      </c>
      <c r="F5" s="7">
        <v>21036.29</v>
      </c>
      <c r="G5" s="7">
        <v>31564.05</v>
      </c>
      <c r="H5" s="7">
        <v>24304.32</v>
      </c>
      <c r="I5" s="7">
        <v>26290.29</v>
      </c>
      <c r="J5" s="7">
        <v>20243.52</v>
      </c>
      <c r="K5" s="7">
        <v>27095.82</v>
      </c>
      <c r="L5" s="7">
        <v>20863.78</v>
      </c>
      <c r="M5" s="7">
        <v>67542.320000000007</v>
      </c>
      <c r="N5" s="7">
        <v>52007.58</v>
      </c>
      <c r="O5" s="7">
        <v>17973.47</v>
      </c>
      <c r="P5" s="7">
        <v>13839.57</v>
      </c>
      <c r="Q5" s="7">
        <v>27095.82</v>
      </c>
      <c r="R5" s="7">
        <v>20863.78</v>
      </c>
      <c r="S5" s="7">
        <v>29965.4</v>
      </c>
      <c r="T5" s="7">
        <v>23073.360000000001</v>
      </c>
      <c r="U5" s="7">
        <v>27095.82</v>
      </c>
      <c r="V5" s="7">
        <v>20863.78</v>
      </c>
      <c r="W5" s="7">
        <v>27140.73</v>
      </c>
      <c r="X5" s="7">
        <v>20898.36</v>
      </c>
      <c r="Y5" s="7">
        <v>58953.54</v>
      </c>
      <c r="Z5" s="7">
        <v>45394.23</v>
      </c>
      <c r="AA5" s="7">
        <v>20981.4</v>
      </c>
      <c r="AB5" s="7">
        <v>16155.68</v>
      </c>
      <c r="AC5" s="7">
        <v>50507</v>
      </c>
      <c r="AD5" s="6">
        <v>38890.39</v>
      </c>
    </row>
    <row r="6" spans="1:46" ht="61.5" customHeight="1" x14ac:dyDescent="0.25">
      <c r="A6" s="6">
        <v>3</v>
      </c>
      <c r="B6" s="2" t="s">
        <v>2</v>
      </c>
      <c r="C6" s="7">
        <v>18122.900000000001</v>
      </c>
      <c r="D6" s="7">
        <v>13954.63</v>
      </c>
      <c r="E6" s="7">
        <v>25212.06</v>
      </c>
      <c r="F6" s="7">
        <v>19413.28</v>
      </c>
      <c r="G6" s="7">
        <v>22312.55</v>
      </c>
      <c r="H6" s="7">
        <v>17180.66</v>
      </c>
      <c r="I6" s="7">
        <v>21731.119999999999</v>
      </c>
      <c r="J6" s="7">
        <v>16732.96</v>
      </c>
      <c r="K6" s="7">
        <v>21767.48</v>
      </c>
      <c r="L6" s="7">
        <v>16760.96</v>
      </c>
      <c r="M6" s="7">
        <v>21923.73</v>
      </c>
      <c r="N6" s="7">
        <v>16881.27</v>
      </c>
      <c r="O6" s="7">
        <v>53475.72</v>
      </c>
      <c r="P6" s="7">
        <v>41176.300000000003</v>
      </c>
      <c r="Q6" s="7">
        <v>14511.65</v>
      </c>
      <c r="R6" s="7">
        <v>11173.97</v>
      </c>
      <c r="S6" s="7">
        <v>21767.48</v>
      </c>
      <c r="T6" s="7">
        <v>16760.96</v>
      </c>
      <c r="U6" s="7">
        <v>21767.48</v>
      </c>
      <c r="V6" s="7">
        <v>16760.96</v>
      </c>
      <c r="W6" s="7">
        <v>21767.48</v>
      </c>
      <c r="X6" s="7">
        <v>16760.96</v>
      </c>
      <c r="Y6" s="7">
        <v>40613.18</v>
      </c>
      <c r="Z6" s="7">
        <v>31272.15</v>
      </c>
      <c r="AA6" s="7">
        <v>19229.71</v>
      </c>
      <c r="AB6" s="7">
        <v>14806.87</v>
      </c>
      <c r="AC6" s="7">
        <v>32876.04</v>
      </c>
      <c r="AD6" s="6">
        <v>25314.55</v>
      </c>
    </row>
    <row r="7" spans="1:46" ht="62.25" customHeight="1" x14ac:dyDescent="0.25">
      <c r="A7" s="6">
        <v>4</v>
      </c>
      <c r="B7" s="2" t="s">
        <v>2</v>
      </c>
      <c r="C7" s="7">
        <v>15493.99</v>
      </c>
      <c r="D7" s="7">
        <v>10843.97</v>
      </c>
      <c r="E7" s="7">
        <v>24730.34</v>
      </c>
      <c r="F7" s="7">
        <v>19042.36</v>
      </c>
      <c r="G7" s="7">
        <v>23421.57</v>
      </c>
      <c r="H7" s="7">
        <v>18034.61</v>
      </c>
      <c r="I7" s="7">
        <v>20140.25</v>
      </c>
      <c r="J7" s="7">
        <v>15508</v>
      </c>
      <c r="K7" s="7">
        <v>20197.02</v>
      </c>
      <c r="L7" s="7">
        <v>15551.71</v>
      </c>
      <c r="M7" s="7">
        <v>20149.650000000001</v>
      </c>
      <c r="N7" s="7">
        <v>15515.24</v>
      </c>
      <c r="O7" s="7">
        <v>44281.38</v>
      </c>
      <c r="P7" s="7">
        <v>34096.67</v>
      </c>
      <c r="Q7" s="7">
        <v>19666.400000000001</v>
      </c>
      <c r="R7" s="7">
        <v>15143.13</v>
      </c>
      <c r="S7" s="7">
        <v>20504.11</v>
      </c>
      <c r="T7" s="7">
        <v>15788.17</v>
      </c>
      <c r="U7" s="7">
        <v>20504.11</v>
      </c>
      <c r="V7" s="7">
        <v>15788.17</v>
      </c>
      <c r="W7" s="7">
        <v>20504.11</v>
      </c>
      <c r="X7" s="7">
        <v>15788.17</v>
      </c>
      <c r="Y7" s="7">
        <v>37493.85</v>
      </c>
      <c r="Z7" s="7">
        <v>28870.27</v>
      </c>
      <c r="AA7" s="7">
        <v>15634.74</v>
      </c>
      <c r="AB7" s="7">
        <v>12038.75</v>
      </c>
      <c r="AC7" s="7">
        <v>30430.39</v>
      </c>
      <c r="AD7" s="6">
        <v>23431.4</v>
      </c>
    </row>
    <row r="8" spans="1:46" ht="57.75" customHeight="1" x14ac:dyDescent="0.25">
      <c r="A8" s="6">
        <v>5</v>
      </c>
      <c r="B8" s="2" t="s">
        <v>2</v>
      </c>
      <c r="C8" s="7">
        <v>12969.77</v>
      </c>
      <c r="D8" s="7">
        <v>9986.7199999999993</v>
      </c>
      <c r="E8" s="7">
        <v>28827.599999999999</v>
      </c>
      <c r="F8" s="7">
        <v>22197.25</v>
      </c>
      <c r="G8" s="7">
        <v>24799.05</v>
      </c>
      <c r="H8" s="7">
        <v>19095.28</v>
      </c>
      <c r="I8" s="7">
        <v>21754.81</v>
      </c>
      <c r="J8" s="7">
        <v>16751.2</v>
      </c>
      <c r="K8" s="7">
        <v>20035.990000000002</v>
      </c>
      <c r="L8" s="7">
        <v>15427.71</v>
      </c>
      <c r="M8" s="7">
        <v>19359.490000000002</v>
      </c>
      <c r="N8" s="7">
        <v>14906.81</v>
      </c>
      <c r="O8" s="7">
        <v>30504.39</v>
      </c>
      <c r="P8" s="7">
        <v>23488.38</v>
      </c>
      <c r="Q8" s="7">
        <v>18949.080000000002</v>
      </c>
      <c r="R8" s="7">
        <v>14590.8</v>
      </c>
      <c r="S8" s="7">
        <v>51844.77</v>
      </c>
      <c r="T8" s="7">
        <v>39920.480000000003</v>
      </c>
      <c r="U8" s="7">
        <v>17234.55</v>
      </c>
      <c r="V8" s="7">
        <v>13270.6</v>
      </c>
      <c r="W8" s="7">
        <v>26895.439999999999</v>
      </c>
      <c r="X8" s="7">
        <v>20709.5</v>
      </c>
      <c r="Y8" s="7">
        <v>41902.07</v>
      </c>
      <c r="Z8" s="7">
        <v>32264.6</v>
      </c>
      <c r="AA8" s="7">
        <v>17452.84</v>
      </c>
      <c r="AB8" s="7">
        <v>13438.69</v>
      </c>
      <c r="AC8" s="7">
        <v>30934.43</v>
      </c>
      <c r="AD8" s="6">
        <v>23819.51</v>
      </c>
    </row>
    <row r="9" spans="1:46" ht="28.5" customHeight="1" x14ac:dyDescent="0.25">
      <c r="A9" s="6">
        <v>6</v>
      </c>
      <c r="B9" s="2" t="s">
        <v>3</v>
      </c>
      <c r="C9" s="7">
        <v>18222.900000000001</v>
      </c>
      <c r="D9" s="7">
        <v>14031.63</v>
      </c>
      <c r="E9" s="7">
        <v>25521.59</v>
      </c>
      <c r="F9" s="7">
        <v>19651.63</v>
      </c>
      <c r="G9" s="7">
        <v>26905.8</v>
      </c>
      <c r="H9" s="7">
        <v>20717.47</v>
      </c>
      <c r="I9" s="7">
        <v>19788.62</v>
      </c>
      <c r="J9" s="7">
        <v>15237.24</v>
      </c>
      <c r="K9" s="7">
        <v>21767.48</v>
      </c>
      <c r="L9" s="7">
        <v>16760.96</v>
      </c>
      <c r="M9" s="7">
        <v>21767.48</v>
      </c>
      <c r="N9" s="7">
        <v>16760.96</v>
      </c>
      <c r="O9" s="7">
        <v>25474.04</v>
      </c>
      <c r="P9" s="7">
        <v>19615.02</v>
      </c>
      <c r="Q9" s="7">
        <v>51667.62</v>
      </c>
      <c r="R9" s="7">
        <v>39784.07</v>
      </c>
      <c r="S9" s="7">
        <v>15830.89</v>
      </c>
      <c r="T9" s="7">
        <v>12189.79</v>
      </c>
      <c r="U9" s="7">
        <v>23268.02</v>
      </c>
      <c r="V9" s="7">
        <v>17916.38</v>
      </c>
      <c r="W9" s="7">
        <v>22874.69</v>
      </c>
      <c r="X9" s="7">
        <v>17613.5</v>
      </c>
      <c r="Y9" s="7">
        <v>39944.400000000001</v>
      </c>
      <c r="Z9" s="7">
        <v>30757.18</v>
      </c>
      <c r="AA9" s="7">
        <v>18920.36</v>
      </c>
      <c r="AB9" s="7">
        <v>14568.68</v>
      </c>
      <c r="AC9" s="7">
        <v>36145.54</v>
      </c>
      <c r="AD9" s="6">
        <v>27832.06</v>
      </c>
    </row>
    <row r="10" spans="1:46" ht="33" customHeight="1" x14ac:dyDescent="0.25">
      <c r="A10" s="6">
        <v>7</v>
      </c>
      <c r="B10" s="2" t="s">
        <v>3</v>
      </c>
      <c r="C10" s="7">
        <v>20701.13</v>
      </c>
      <c r="D10" s="7">
        <v>15939.87</v>
      </c>
      <c r="E10" s="7">
        <v>26623.35</v>
      </c>
      <c r="F10" s="7">
        <v>20499.97</v>
      </c>
      <c r="G10" s="7">
        <v>24543.5</v>
      </c>
      <c r="H10" s="7">
        <v>18898.5</v>
      </c>
      <c r="I10" s="7">
        <v>23843.599999999999</v>
      </c>
      <c r="J10" s="7">
        <v>18359.57</v>
      </c>
      <c r="K10" s="7">
        <v>24188.49</v>
      </c>
      <c r="L10" s="7">
        <v>18625.14</v>
      </c>
      <c r="M10" s="7">
        <v>23895.53</v>
      </c>
      <c r="N10" s="7">
        <v>18399.55</v>
      </c>
      <c r="O10" s="7">
        <v>47915.88</v>
      </c>
      <c r="P10" s="7">
        <v>36895.230000000003</v>
      </c>
      <c r="Q10" s="7">
        <v>24233.53</v>
      </c>
      <c r="R10" s="7">
        <v>18659.810000000001</v>
      </c>
      <c r="S10" s="7">
        <v>23164.07</v>
      </c>
      <c r="T10" s="7">
        <v>17836.330000000002</v>
      </c>
      <c r="U10" s="7">
        <v>23206.57</v>
      </c>
      <c r="V10" s="7">
        <v>17869.060000000001</v>
      </c>
      <c r="W10" s="7">
        <v>21767.48</v>
      </c>
      <c r="X10" s="7">
        <v>16760.96</v>
      </c>
      <c r="Y10" s="7">
        <v>38827.75</v>
      </c>
      <c r="Z10" s="7">
        <v>29897.37</v>
      </c>
      <c r="AA10" s="7">
        <v>18222.900000000001</v>
      </c>
      <c r="AB10" s="7">
        <v>14031.63</v>
      </c>
      <c r="AC10" s="7">
        <v>35684.81</v>
      </c>
      <c r="AD10" s="6">
        <v>27477.3</v>
      </c>
    </row>
    <row r="11" spans="1:46" ht="32.25" customHeight="1" x14ac:dyDescent="0.25">
      <c r="A11" s="6">
        <v>8</v>
      </c>
      <c r="B11" s="2" t="s">
        <v>3</v>
      </c>
      <c r="C11" s="7">
        <v>22700.27</v>
      </c>
      <c r="D11" s="7">
        <v>17479.21</v>
      </c>
      <c r="E11" s="7">
        <v>21372.29</v>
      </c>
      <c r="F11" s="7">
        <v>16456.669999999998</v>
      </c>
      <c r="G11" s="7">
        <v>23948.76</v>
      </c>
      <c r="H11" s="7">
        <v>18440.55</v>
      </c>
      <c r="I11" s="7">
        <v>21767.48</v>
      </c>
      <c r="J11" s="7">
        <v>16760.96</v>
      </c>
      <c r="K11" s="7">
        <v>21767.48</v>
      </c>
      <c r="L11" s="7">
        <v>16760.96</v>
      </c>
      <c r="M11" s="7">
        <v>65887.06</v>
      </c>
      <c r="N11" s="7">
        <v>50733.04</v>
      </c>
      <c r="O11" s="7">
        <v>1064.96</v>
      </c>
      <c r="P11" s="7">
        <v>820.02</v>
      </c>
      <c r="Q11" s="7">
        <v>21767.48</v>
      </c>
      <c r="R11" s="7">
        <v>16760.96</v>
      </c>
      <c r="S11" s="7">
        <v>21767.48</v>
      </c>
      <c r="T11" s="7">
        <v>16760.96</v>
      </c>
      <c r="U11" s="7">
        <v>33513.279999999999</v>
      </c>
      <c r="V11" s="7">
        <v>25805.22</v>
      </c>
      <c r="W11" s="7">
        <v>8759.7999999999993</v>
      </c>
      <c r="X11" s="7">
        <v>6745.04</v>
      </c>
      <c r="Y11" s="7">
        <v>39394.370000000003</v>
      </c>
      <c r="Z11" s="7">
        <v>30333.67</v>
      </c>
      <c r="AA11" s="7">
        <v>6491.97</v>
      </c>
      <c r="AB11" s="7">
        <v>4998.82</v>
      </c>
      <c r="AC11" s="7">
        <v>846.42</v>
      </c>
      <c r="AD11" s="6">
        <v>651.74</v>
      </c>
    </row>
    <row r="12" spans="1:46" ht="33" customHeight="1" x14ac:dyDescent="0.25">
      <c r="A12" s="6">
        <v>9</v>
      </c>
      <c r="B12" s="2" t="s">
        <v>3</v>
      </c>
      <c r="C12" s="7">
        <v>12239.7</v>
      </c>
      <c r="D12" s="7">
        <v>9424.56</v>
      </c>
      <c r="E12" s="7">
        <v>24344.22</v>
      </c>
      <c r="F12" s="7">
        <v>18745.07</v>
      </c>
      <c r="G12" s="7">
        <v>22112.799999999999</v>
      </c>
      <c r="H12" s="7">
        <v>17026.849999999999</v>
      </c>
      <c r="I12" s="7">
        <v>19931.52</v>
      </c>
      <c r="J12" s="7">
        <v>15347.26</v>
      </c>
      <c r="K12" s="7">
        <v>19931.52</v>
      </c>
      <c r="L12" s="7">
        <v>15347.26</v>
      </c>
      <c r="M12" s="7">
        <v>44985.22</v>
      </c>
      <c r="N12" s="7">
        <v>34638.620000000003</v>
      </c>
      <c r="O12" s="7">
        <v>18717.580000000002</v>
      </c>
      <c r="P12" s="7">
        <v>14412.55</v>
      </c>
      <c r="Q12" s="7">
        <v>34018</v>
      </c>
      <c r="R12" s="7">
        <v>26193.86</v>
      </c>
      <c r="S12" s="7">
        <v>9208.5</v>
      </c>
      <c r="T12" s="7">
        <v>7090.55</v>
      </c>
      <c r="U12" s="7">
        <v>20258.71</v>
      </c>
      <c r="V12" s="7">
        <v>15599.21</v>
      </c>
      <c r="W12" s="7">
        <v>20258.71</v>
      </c>
      <c r="X12" s="7">
        <v>15599.21</v>
      </c>
      <c r="Y12" s="7">
        <v>36447.06</v>
      </c>
      <c r="Z12" s="7">
        <v>28064.240000000002</v>
      </c>
      <c r="AA12" s="7">
        <v>18183.96</v>
      </c>
      <c r="AB12" s="7">
        <v>14001.65</v>
      </c>
      <c r="AC12" s="7">
        <v>23635.68</v>
      </c>
      <c r="AD12" s="6">
        <v>18199.48</v>
      </c>
    </row>
    <row r="13" spans="1:46" ht="93.75" customHeight="1" x14ac:dyDescent="0.25">
      <c r="A13" s="6">
        <v>10</v>
      </c>
      <c r="B13" s="2" t="s">
        <v>4</v>
      </c>
      <c r="C13" s="7">
        <v>32615</v>
      </c>
      <c r="D13" s="7">
        <v>25113.55</v>
      </c>
      <c r="E13" s="7">
        <v>64530</v>
      </c>
      <c r="F13" s="7">
        <v>49688.1</v>
      </c>
      <c r="G13" s="7">
        <v>48572.5</v>
      </c>
      <c r="H13" s="7">
        <v>37400.82</v>
      </c>
      <c r="I13" s="7">
        <v>51027.5</v>
      </c>
      <c r="J13" s="7">
        <v>39291.17</v>
      </c>
      <c r="K13" s="7">
        <v>48686.14</v>
      </c>
      <c r="L13" s="7">
        <v>37488.32</v>
      </c>
      <c r="M13" s="7">
        <v>117062.03</v>
      </c>
      <c r="N13" s="7">
        <v>90137.77</v>
      </c>
      <c r="O13" s="7">
        <v>29626.74</v>
      </c>
      <c r="P13" s="7">
        <v>22812.59</v>
      </c>
      <c r="Q13" s="7">
        <v>48672.5</v>
      </c>
      <c r="R13" s="7">
        <v>37477.82</v>
      </c>
      <c r="S13" s="7">
        <v>48672.5</v>
      </c>
      <c r="T13" s="7">
        <v>37477.82</v>
      </c>
      <c r="U13" s="7">
        <v>50773.84</v>
      </c>
      <c r="V13" s="7">
        <v>39095.86</v>
      </c>
      <c r="W13" s="7">
        <v>103670.56</v>
      </c>
      <c r="X13" s="7">
        <v>79826.33</v>
      </c>
      <c r="Y13" s="7">
        <v>60449.78</v>
      </c>
      <c r="Z13" s="7">
        <v>46546.33</v>
      </c>
      <c r="AA13" s="7">
        <v>32715</v>
      </c>
      <c r="AB13" s="7">
        <v>25190.55</v>
      </c>
      <c r="AC13" s="7">
        <v>99847</v>
      </c>
      <c r="AD13" s="6">
        <v>76882.19</v>
      </c>
    </row>
    <row r="14" spans="1:46" ht="60.75" customHeight="1" x14ac:dyDescent="0.25">
      <c r="A14" s="6">
        <v>11</v>
      </c>
      <c r="B14" s="2" t="s">
        <v>5</v>
      </c>
      <c r="C14" s="7">
        <v>21728.959999999999</v>
      </c>
      <c r="D14" s="7">
        <v>16731.3</v>
      </c>
      <c r="E14" s="7">
        <v>38717.120000000003</v>
      </c>
      <c r="F14" s="7">
        <v>29812.18</v>
      </c>
      <c r="G14" s="7">
        <v>36553.199999999997</v>
      </c>
      <c r="H14" s="7">
        <v>28145.97</v>
      </c>
      <c r="I14" s="7">
        <v>30280.54</v>
      </c>
      <c r="J14" s="7">
        <v>23316.01</v>
      </c>
      <c r="K14" s="7">
        <v>30391.07</v>
      </c>
      <c r="L14" s="7">
        <v>23401.119999999999</v>
      </c>
      <c r="M14" s="7">
        <v>30445.25</v>
      </c>
      <c r="N14" s="7">
        <v>23442.84</v>
      </c>
      <c r="O14" s="7">
        <v>36608.1</v>
      </c>
      <c r="P14" s="7">
        <v>28188.23</v>
      </c>
      <c r="Q14" s="7">
        <v>63463.67</v>
      </c>
      <c r="R14" s="7">
        <v>48867.02</v>
      </c>
      <c r="S14" s="7">
        <v>30427.62</v>
      </c>
      <c r="T14" s="7">
        <v>23429.27</v>
      </c>
      <c r="U14" s="7">
        <v>32798.17</v>
      </c>
      <c r="V14" s="7">
        <v>25254.59</v>
      </c>
      <c r="W14" s="7">
        <v>34355.1</v>
      </c>
      <c r="X14" s="7">
        <v>26453.43</v>
      </c>
      <c r="Y14" s="7">
        <v>69608.78</v>
      </c>
      <c r="Z14" s="7">
        <v>53598.76</v>
      </c>
      <c r="AA14" s="7">
        <v>22159.1</v>
      </c>
      <c r="AB14" s="7">
        <v>17062.5</v>
      </c>
      <c r="AC14" s="7">
        <v>53247.3</v>
      </c>
      <c r="AD14" s="6">
        <v>41000.42</v>
      </c>
    </row>
    <row r="15" spans="1:46" ht="46.5" customHeight="1" x14ac:dyDescent="0.25">
      <c r="A15" s="6">
        <v>12</v>
      </c>
      <c r="B15" s="2" t="s">
        <v>6</v>
      </c>
      <c r="C15" s="7">
        <v>18122.900000000001</v>
      </c>
      <c r="D15" s="7">
        <v>13954.63</v>
      </c>
      <c r="E15" s="7">
        <v>24384.51</v>
      </c>
      <c r="F15" s="7">
        <v>18776.060000000001</v>
      </c>
      <c r="G15" s="7">
        <v>23848.76</v>
      </c>
      <c r="H15" s="7">
        <v>18363.55</v>
      </c>
      <c r="I15" s="7">
        <v>21032.06</v>
      </c>
      <c r="J15" s="7">
        <v>16194.68</v>
      </c>
      <c r="K15" s="7">
        <v>21776.57</v>
      </c>
      <c r="L15" s="7">
        <v>16767.96</v>
      </c>
      <c r="M15" s="7">
        <v>21767.48</v>
      </c>
      <c r="N15" s="7">
        <v>16760.96</v>
      </c>
      <c r="O15" s="7">
        <v>23913.29</v>
      </c>
      <c r="P15" s="7">
        <v>18413.23</v>
      </c>
      <c r="Q15" s="7">
        <v>31302.47</v>
      </c>
      <c r="R15" s="7">
        <v>24102.91</v>
      </c>
      <c r="S15" s="7">
        <v>33640.65</v>
      </c>
      <c r="T15" s="7">
        <v>25903.31</v>
      </c>
      <c r="U15" s="7">
        <v>21767.48</v>
      </c>
      <c r="V15" s="7">
        <v>16760.96</v>
      </c>
      <c r="W15" s="7">
        <v>21767.48</v>
      </c>
      <c r="X15" s="7">
        <v>16760.96</v>
      </c>
      <c r="Y15" s="7">
        <v>40079.67</v>
      </c>
      <c r="Z15" s="7">
        <v>30861.35</v>
      </c>
      <c r="AA15" s="7">
        <v>18222.900000000001</v>
      </c>
      <c r="AB15" s="7">
        <v>14031.63</v>
      </c>
      <c r="AC15" s="7">
        <v>36844.1</v>
      </c>
      <c r="AD15" s="6">
        <v>28369.95</v>
      </c>
    </row>
    <row r="16" spans="1:46" ht="46.5" customHeight="1" x14ac:dyDescent="0.25">
      <c r="A16" s="6">
        <v>13</v>
      </c>
      <c r="B16" s="2" t="s">
        <v>6</v>
      </c>
      <c r="C16" s="7"/>
      <c r="D16" s="7"/>
      <c r="E16" s="7"/>
      <c r="F16" s="7"/>
      <c r="G16" s="7"/>
      <c r="H16" s="7"/>
      <c r="I16" s="7">
        <v>19624.98</v>
      </c>
      <c r="J16" s="7">
        <v>15111.25</v>
      </c>
      <c r="K16" s="7">
        <v>27212.92</v>
      </c>
      <c r="L16" s="7">
        <v>20953.96</v>
      </c>
      <c r="M16" s="7">
        <v>27109.35</v>
      </c>
      <c r="N16" s="7">
        <v>20874.2</v>
      </c>
      <c r="O16" s="7">
        <v>33447.279999999999</v>
      </c>
      <c r="P16" s="7">
        <v>25754.41</v>
      </c>
      <c r="Q16" s="7">
        <v>26984.35</v>
      </c>
      <c r="R16" s="7">
        <v>20777.95</v>
      </c>
      <c r="S16" s="7">
        <v>64577.03</v>
      </c>
      <c r="T16" s="7">
        <v>49724.32</v>
      </c>
      <c r="U16" s="7">
        <v>17598.48</v>
      </c>
      <c r="V16" s="7">
        <v>13550.83</v>
      </c>
      <c r="W16" s="7">
        <v>26984.35</v>
      </c>
      <c r="X16" s="7">
        <v>20777.95</v>
      </c>
      <c r="Y16" s="7">
        <v>45893.82</v>
      </c>
      <c r="Z16" s="7">
        <v>35338.239999999998</v>
      </c>
      <c r="AA16" s="7">
        <v>19377.12</v>
      </c>
      <c r="AB16" s="7">
        <v>14920.38</v>
      </c>
      <c r="AC16" s="7">
        <v>34593.870000000003</v>
      </c>
      <c r="AD16" s="6">
        <v>26637.279999999999</v>
      </c>
    </row>
    <row r="17" spans="1:30" ht="139.5" customHeight="1" x14ac:dyDescent="0.25">
      <c r="A17" s="6">
        <v>14</v>
      </c>
      <c r="B17" s="2" t="s">
        <v>7</v>
      </c>
      <c r="C17" s="7">
        <v>18422.900000000001</v>
      </c>
      <c r="D17" s="7">
        <v>14185.63</v>
      </c>
      <c r="E17" s="7">
        <v>34789.89</v>
      </c>
      <c r="F17" s="7">
        <v>26788.22</v>
      </c>
      <c r="G17" s="7">
        <v>33941.699999999997</v>
      </c>
      <c r="H17" s="7">
        <v>26135.11</v>
      </c>
      <c r="I17" s="7">
        <v>28141.21</v>
      </c>
      <c r="J17" s="7">
        <v>21668.73</v>
      </c>
      <c r="K17" s="7">
        <v>26599.99</v>
      </c>
      <c r="L17" s="7">
        <v>20482</v>
      </c>
      <c r="M17" s="7">
        <v>27517.68</v>
      </c>
      <c r="N17" s="7">
        <v>21188.62</v>
      </c>
      <c r="O17" s="7">
        <v>33160.519999999997</v>
      </c>
      <c r="P17" s="7">
        <v>25533.599999999999</v>
      </c>
      <c r="Q17" s="7">
        <v>56108.14</v>
      </c>
      <c r="R17" s="7">
        <v>43203.26</v>
      </c>
      <c r="S17" s="7">
        <v>27384.35</v>
      </c>
      <c r="T17" s="7">
        <v>21085.95</v>
      </c>
      <c r="U17" s="7">
        <v>27384.35</v>
      </c>
      <c r="V17" s="7">
        <v>21085.95</v>
      </c>
      <c r="W17" s="7">
        <v>27384.35</v>
      </c>
      <c r="X17" s="7">
        <v>21085.95</v>
      </c>
      <c r="Y17" s="7">
        <v>60924.02</v>
      </c>
      <c r="Z17" s="7">
        <v>46911.49</v>
      </c>
      <c r="AA17" s="7">
        <v>18522.900000000001</v>
      </c>
      <c r="AB17" s="7">
        <v>14262.63</v>
      </c>
      <c r="AC17" s="7">
        <v>46848.01</v>
      </c>
      <c r="AD17" s="6">
        <v>36072.97</v>
      </c>
    </row>
    <row r="18" spans="1:30" ht="157.5" customHeight="1" x14ac:dyDescent="0.25">
      <c r="A18" s="6">
        <v>15</v>
      </c>
      <c r="B18" s="2" t="s">
        <v>26</v>
      </c>
      <c r="C18" s="7">
        <v>14388.9</v>
      </c>
      <c r="D18" s="7">
        <v>11079.45</v>
      </c>
      <c r="E18" s="7">
        <v>28377.8</v>
      </c>
      <c r="F18" s="7">
        <v>21850.9</v>
      </c>
      <c r="G18" s="7">
        <v>22265.14</v>
      </c>
      <c r="H18" s="7">
        <v>17144.16</v>
      </c>
      <c r="I18" s="7">
        <v>21383.35</v>
      </c>
      <c r="J18" s="7">
        <v>16465.18</v>
      </c>
      <c r="K18" s="7">
        <v>37616.660000000003</v>
      </c>
      <c r="L18" s="7">
        <v>28964.83</v>
      </c>
      <c r="M18" s="7">
        <v>28477.8</v>
      </c>
      <c r="N18" s="7">
        <v>21927.91</v>
      </c>
      <c r="O18" s="7">
        <v>26083.81</v>
      </c>
      <c r="P18" s="7">
        <v>20084.54</v>
      </c>
      <c r="Q18" s="7">
        <v>23243.34</v>
      </c>
      <c r="R18" s="7">
        <v>17897.37</v>
      </c>
      <c r="S18" s="7">
        <v>21839</v>
      </c>
      <c r="T18" s="7">
        <v>16816.03</v>
      </c>
      <c r="U18" s="7">
        <v>23089.8</v>
      </c>
      <c r="V18" s="7">
        <v>17779.150000000001</v>
      </c>
      <c r="W18" s="7">
        <v>23518.6</v>
      </c>
      <c r="X18" s="7">
        <v>18109.330000000002</v>
      </c>
      <c r="Y18" s="7">
        <v>38288.97</v>
      </c>
      <c r="Z18" s="7">
        <v>29482.5</v>
      </c>
      <c r="AA18" s="7">
        <v>14726</v>
      </c>
      <c r="AB18" s="7">
        <v>11339.02</v>
      </c>
      <c r="AC18" s="7">
        <v>32162.799999999999</v>
      </c>
      <c r="AD18" s="6">
        <v>24765.360000000001</v>
      </c>
    </row>
    <row r="19" spans="1:30" ht="127.5" customHeight="1" x14ac:dyDescent="0.25">
      <c r="A19" s="6">
        <v>16</v>
      </c>
      <c r="B19" s="2" t="s">
        <v>8</v>
      </c>
      <c r="C19" s="7">
        <v>22337.31</v>
      </c>
      <c r="D19" s="7">
        <v>17199.73</v>
      </c>
      <c r="E19" s="7">
        <v>29323</v>
      </c>
      <c r="F19" s="7">
        <v>22578.71</v>
      </c>
      <c r="G19" s="7">
        <v>15743.75</v>
      </c>
      <c r="H19" s="7">
        <v>12122.68</v>
      </c>
      <c r="I19" s="7">
        <v>59220.28</v>
      </c>
      <c r="J19" s="7">
        <v>45599.61</v>
      </c>
      <c r="K19" s="7">
        <v>19323.2</v>
      </c>
      <c r="L19" s="7">
        <v>14878.85</v>
      </c>
      <c r="M19" s="7">
        <v>24102.77</v>
      </c>
      <c r="N19" s="7">
        <v>18559.13</v>
      </c>
      <c r="O19" s="7">
        <v>29655.51</v>
      </c>
      <c r="P19" s="7">
        <v>22834.74</v>
      </c>
      <c r="Q19" s="7">
        <v>23617.25</v>
      </c>
      <c r="R19" s="7">
        <v>18185.27</v>
      </c>
      <c r="S19" s="7">
        <v>23131.75</v>
      </c>
      <c r="T19" s="7">
        <v>17811.46</v>
      </c>
      <c r="U19" s="7">
        <v>23263.71</v>
      </c>
      <c r="V19" s="7">
        <v>17913.05</v>
      </c>
      <c r="W19" s="7">
        <v>22806.2</v>
      </c>
      <c r="X19" s="7">
        <v>17560.78</v>
      </c>
      <c r="Y19" s="7">
        <v>43407.67</v>
      </c>
      <c r="Z19" s="7">
        <v>33423.9</v>
      </c>
      <c r="AA19" s="7">
        <v>15911.5</v>
      </c>
      <c r="AB19" s="7">
        <v>12251.85</v>
      </c>
      <c r="AC19" s="7">
        <v>34108.199999999997</v>
      </c>
      <c r="AD19" s="6">
        <v>26263.31</v>
      </c>
    </row>
    <row r="20" spans="1:30" ht="123.75" customHeight="1" x14ac:dyDescent="0.25">
      <c r="A20" s="6">
        <v>17</v>
      </c>
      <c r="B20" s="2" t="s">
        <v>8</v>
      </c>
      <c r="C20" s="7">
        <v>12313.76</v>
      </c>
      <c r="D20" s="7">
        <v>9481.59</v>
      </c>
      <c r="E20" s="7">
        <v>23858.46</v>
      </c>
      <c r="F20" s="7">
        <v>18371.009999999998</v>
      </c>
      <c r="G20" s="7">
        <v>20038.16</v>
      </c>
      <c r="H20" s="7">
        <v>15429.38</v>
      </c>
      <c r="I20" s="7">
        <v>18338.150000000001</v>
      </c>
      <c r="J20" s="7">
        <v>14120.37</v>
      </c>
      <c r="K20" s="7">
        <v>18338.150000000001</v>
      </c>
      <c r="L20" s="7">
        <v>14120.37</v>
      </c>
      <c r="M20" s="7">
        <v>18338.150000000001</v>
      </c>
      <c r="N20" s="7">
        <v>14120.37</v>
      </c>
      <c r="O20" s="7">
        <v>48413.67</v>
      </c>
      <c r="P20" s="7">
        <v>37278.53</v>
      </c>
      <c r="Q20" s="7">
        <v>14310.04</v>
      </c>
      <c r="R20" s="7">
        <v>11018.74</v>
      </c>
      <c r="S20" s="7">
        <v>18693.8</v>
      </c>
      <c r="T20" s="7">
        <v>14394.22</v>
      </c>
      <c r="U20" s="7">
        <v>19773.68</v>
      </c>
      <c r="V20" s="7">
        <v>15225.73</v>
      </c>
      <c r="W20" s="7">
        <v>18693.8</v>
      </c>
      <c r="X20" s="7">
        <v>14394.22</v>
      </c>
      <c r="Y20" s="7">
        <v>37045.71</v>
      </c>
      <c r="Z20" s="7">
        <v>28525.19</v>
      </c>
      <c r="AA20" s="7">
        <v>12529.2</v>
      </c>
      <c r="AB20" s="7">
        <v>9647.48</v>
      </c>
      <c r="AC20" s="7">
        <v>28750.16</v>
      </c>
      <c r="AD20" s="6">
        <v>22137.62</v>
      </c>
    </row>
    <row r="21" spans="1:30" ht="48" customHeight="1" x14ac:dyDescent="0.25">
      <c r="A21" s="6">
        <v>18</v>
      </c>
      <c r="B21" s="2" t="s">
        <v>9</v>
      </c>
      <c r="C21" s="7">
        <v>10089.799999999999</v>
      </c>
      <c r="D21" s="7">
        <v>7769.15</v>
      </c>
      <c r="E21" s="7">
        <v>10089.799999999999</v>
      </c>
      <c r="F21" s="7">
        <v>7769.15</v>
      </c>
      <c r="G21" s="7">
        <v>9705.2000000000007</v>
      </c>
      <c r="H21" s="7">
        <v>7473</v>
      </c>
      <c r="I21" s="7">
        <v>10570.27</v>
      </c>
      <c r="J21" s="7">
        <v>8139.11</v>
      </c>
      <c r="K21" s="7">
        <v>10089.799999999999</v>
      </c>
      <c r="L21" s="7">
        <v>7769.15</v>
      </c>
      <c r="M21" s="7">
        <v>10089.799999999999</v>
      </c>
      <c r="N21" s="7">
        <v>7769.15</v>
      </c>
      <c r="O21" s="7">
        <v>5358.25</v>
      </c>
      <c r="P21" s="7">
        <v>4125.8500000000004</v>
      </c>
      <c r="Q21" s="7">
        <v>12436.23</v>
      </c>
      <c r="R21" s="7">
        <v>9575.9</v>
      </c>
      <c r="S21" s="7">
        <v>25348.04</v>
      </c>
      <c r="T21" s="7">
        <v>19517.990000000002</v>
      </c>
      <c r="U21" s="7">
        <v>13116.74</v>
      </c>
      <c r="V21" s="7">
        <v>10099.89</v>
      </c>
      <c r="W21" s="7">
        <v>13116.74</v>
      </c>
      <c r="X21" s="7">
        <v>10099.89</v>
      </c>
      <c r="Y21" s="7">
        <v>26242.11</v>
      </c>
      <c r="Z21" s="7">
        <v>20206.419999999998</v>
      </c>
      <c r="AA21" s="7">
        <v>11089.4</v>
      </c>
      <c r="AB21" s="7">
        <v>8538.84</v>
      </c>
      <c r="AC21" s="7">
        <v>16634.099999999999</v>
      </c>
      <c r="AD21" s="6">
        <v>12808.25</v>
      </c>
    </row>
    <row r="22" spans="1:30" ht="32.25" customHeight="1" x14ac:dyDescent="0.25">
      <c r="A22" s="8">
        <v>19</v>
      </c>
      <c r="B22" s="2" t="s">
        <v>3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>
        <v>3081.54</v>
      </c>
      <c r="N22" s="7">
        <v>2372.7800000000002</v>
      </c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6"/>
    </row>
    <row r="23" spans="1:30" x14ac:dyDescent="0.25">
      <c r="A23" s="6"/>
      <c r="B23" s="6" t="s">
        <v>29</v>
      </c>
      <c r="C23" s="7">
        <f t="shared" ref="C23" si="0">C21+C20+C19+C18+C17+C16+C14+C13+C12+C11+C10+C9+C8+C7+C6+C5+C4+C15+C22</f>
        <v>336942.29000000004</v>
      </c>
      <c r="D23" s="7">
        <f t="shared" ref="D23" si="1">D21+D20+D19+D18+D17+D16+D14+D13+D12+D11+D10+D9+D8+D7+D6+D5+D4+D15+D22</f>
        <v>258359.13</v>
      </c>
      <c r="E23" s="7">
        <f t="shared" ref="E23" si="2">E21+E20+E19+E18+E17+E16+E14+E13+E12+E11+E10+E9+E8+E7+E6+E5+E4+E15+E22</f>
        <v>522989.81</v>
      </c>
      <c r="F23" s="7">
        <f t="shared" ref="F23" si="3">F21+F20+F19+F18+F17+F16+F14+F13+F12+F11+F10+F9+F8+F7+F6+F5+F4+F15+F22</f>
        <v>402702.14999999997</v>
      </c>
      <c r="G23" s="7">
        <f t="shared" ref="G23" si="4">G21+G20+G19+G18+G17+G16+G14+G13+G12+G11+G10+G9+G8+G7+G6+G5+G4+G15+G22</f>
        <v>456410.43</v>
      </c>
      <c r="H23" s="7">
        <f>H21+H20+H19+H18+H17+H16+H14+H13+H12+H11+H10+H9+H8+H7+H6+H5+H4+H15+H22</f>
        <v>351436.04</v>
      </c>
      <c r="I23" s="7">
        <f t="shared" ref="I23" si="5">I21+I20+I19+I18+I17+I16+I14+I13+I12+I11+I10+I9+I8+I7+I6+I5+I4+I15+I22</f>
        <v>488488.60999999993</v>
      </c>
      <c r="J23" s="7">
        <f t="shared" ref="J23" si="6">J21+J20+J19+J18+J17+J16+J14+J13+J12+J11+J10+J9+J8+J7+J6+J5+J4+J15+J22</f>
        <v>376136.21</v>
      </c>
      <c r="K23" s="7">
        <f t="shared" ref="K23" si="7">K21+K20+K19+K18+K17+K16+K14+K13+K12+K11+K10+K9+K8+K7+K6+K5+K4+K15+K22</f>
        <v>467877.68</v>
      </c>
      <c r="L23" s="7">
        <f t="shared" ref="L23" si="8">L21+L20+L19+L18+L17+L16+L14+L13+L12+L11+L10+L9+L8+L7+L6+L5+L4+L15+L22</f>
        <v>360265.8000000001</v>
      </c>
      <c r="M23" s="7">
        <f t="shared" ref="M23" si="9">M21+M20+M19+M18+M17+M16+M14+M13+M12+M11+M10+M9+M8+M7+M6+M5+M4+M15+M22</f>
        <v>694652.44000000006</v>
      </c>
      <c r="N23" s="7">
        <f>N22+N21+N20+N19+N18+N17+N16+N15+N14+N13+N12+N11+N10+N9+N8+N7+N6+N5+N4</f>
        <v>534882.38</v>
      </c>
      <c r="O23" s="7">
        <f t="shared" ref="O23" si="10">O21+O20+O19+O18+O17+O16+O14+O13+O12+O11+O10+O9+O8+O7+O6+O5+O4+O15+O22</f>
        <v>556766.49</v>
      </c>
      <c r="P23" s="7">
        <f t="shared" ref="P23" si="11">P21+P20+P19+P18+P17+P16+P14+P13+P12+P11+P10+P9+P8+P7+P6+P5+P4+P15+P22</f>
        <v>428710.22</v>
      </c>
      <c r="Q23" s="7">
        <f t="shared" ref="Q23" si="12">Q21+Q20+Q19+Q18+Q17+Q16+Q14+Q13+Q12+Q11+Q10+Q9+Q8+Q7+Q6+Q5+Q4+Q15+Q22</f>
        <v>563139.47000000009</v>
      </c>
      <c r="R23" s="7">
        <f t="shared" ref="R23" si="13">R21+R20+R19+R18+R17+R16+R14+R13+R12+R11+R10+R9+R8+R7+R6+R5+R4+R15+R22</f>
        <v>433617.37999999995</v>
      </c>
      <c r="S23" s="7">
        <f t="shared" ref="S23" si="14">S21+S20+S19+S18+S17+S16+S14+S13+S12+S11+S10+S9+S8+S7+S6+S5+S4+S15+S22</f>
        <v>538859.34</v>
      </c>
      <c r="T23" s="9">
        <f>T21+T20+T19+T18+T17+T16+T14+T13+T12+T11+T10+T9+T8+T7+T6+T5+T4+T15+T22</f>
        <v>414921.73</v>
      </c>
      <c r="U23" s="7">
        <f t="shared" ref="U23" si="15">U21+U20+U19+U18+U17+U16+U14+U13+U12+U11+U10+U9+U8+U7+U6+U5+U4+U15+U22</f>
        <v>479824.37999999989</v>
      </c>
      <c r="V23" s="7">
        <f t="shared" ref="V23" si="16">V21+V20+V19+V18+V17+V16+V14+V13+V12+V11+V10+V9+V8+V7+V6+V5+V4+V15+V22</f>
        <v>369464.78000000009</v>
      </c>
      <c r="W23" s="7">
        <f t="shared" ref="W23" si="17">W21+W20+W19+W18+W17+W16+W14+W13+W12+W11+W10+W9+W8+W7+W6+W5+W4+W15+W22</f>
        <v>555572.67999999993</v>
      </c>
      <c r="X23" s="7">
        <f t="shared" ref="X23" si="18">X21+X20+X19+X18+X17+X16+X14+X13+X12+X11+X10+X9+X8+X7+X6+X5+X4+X15+X22</f>
        <v>427790.97</v>
      </c>
      <c r="Y23" s="7">
        <f t="shared" ref="Y23" si="19">Y21+Y20+Y19+Y18+Y17+Y16+Y14+Y13+Y12+Y11+Y10+Y9+Y8+Y7+Y6+Y5+Y4+Y15+Y22</f>
        <v>818057.99</v>
      </c>
      <c r="Z23" s="7">
        <f t="shared" ref="Z23" si="20">Z21+Z20+Z19+Z18+Z17+Z16+Z14+Z13+Z12+Z11+Z10+Z9+Z8+Z7+Z6+Z5+Z4+Z15+Z22</f>
        <v>629904.64000000001</v>
      </c>
      <c r="AA23" s="7">
        <f t="shared" ref="AA23" si="21">AA21+AA20+AA19+AA18+AA17+AA16+AA14+AA13+AA12+AA11+AA10+AA9+AA8+AA7+AA6+AA5+AA4+AA15+AA22</f>
        <v>333106.75</v>
      </c>
      <c r="AB23" s="7">
        <f t="shared" ref="AB23" si="22">AB21+AB20+AB19+AB18+AB17+AB16+AB14+AB13+AB12+AB11+AB10+AB9+AB8+AB7+AB6+AB5+AB4+AB15+AB22</f>
        <v>256492.16999999998</v>
      </c>
      <c r="AC23" s="7">
        <f t="shared" ref="AC23" si="23">AC21+AC20+AC19+AC18+AC17+AC16+AC14+AC13+AC12+AC11+AC10+AC9+AC8+AC7+AC6+AC5+AC4+AC15+AC22</f>
        <v>716120.96</v>
      </c>
      <c r="AD23" s="7">
        <f t="shared" ref="AD23" si="24">AD21+AD20+AD19+AD18+AD17+AD16+AD14+AD13+AD12+AD11+AD10+AD9+AD8+AD7+AD6+AD5+AD4+AD15+AD22</f>
        <v>551413.11</v>
      </c>
    </row>
    <row r="25" spans="1:30" ht="16.5" x14ac:dyDescent="0.25">
      <c r="B25" s="10" t="s">
        <v>31</v>
      </c>
      <c r="C25" s="12"/>
      <c r="D25" s="12"/>
      <c r="E25" s="12"/>
      <c r="F25" s="12"/>
      <c r="G25" s="10" t="s">
        <v>32</v>
      </c>
      <c r="H25" s="12"/>
      <c r="I25" s="12"/>
    </row>
    <row r="26" spans="1:30" ht="16.5" x14ac:dyDescent="0.25">
      <c r="B26" s="11"/>
      <c r="C26" s="12"/>
      <c r="D26" s="12"/>
      <c r="E26" s="12"/>
      <c r="F26" s="12"/>
      <c r="G26" s="12"/>
      <c r="H26" s="12"/>
      <c r="I26" s="12"/>
    </row>
    <row r="27" spans="1:30" ht="16.5" x14ac:dyDescent="0.25">
      <c r="B27" s="10" t="s">
        <v>33</v>
      </c>
      <c r="C27" s="10" t="s">
        <v>34</v>
      </c>
      <c r="D27" s="12"/>
      <c r="E27" s="10" t="s">
        <v>35</v>
      </c>
      <c r="F27" s="15" t="s">
        <v>36</v>
      </c>
      <c r="G27" s="15"/>
      <c r="H27" s="15"/>
      <c r="I27" s="15"/>
    </row>
  </sheetData>
  <mergeCells count="17">
    <mergeCell ref="A2:A3"/>
    <mergeCell ref="O2:P2"/>
    <mergeCell ref="Q2:R2"/>
    <mergeCell ref="S2:T2"/>
    <mergeCell ref="U2:V2"/>
    <mergeCell ref="C2:D2"/>
    <mergeCell ref="E2:F2"/>
    <mergeCell ref="G2:H2"/>
    <mergeCell ref="I2:J2"/>
    <mergeCell ref="K2:L2"/>
    <mergeCell ref="M2:N2"/>
    <mergeCell ref="F27:I27"/>
    <mergeCell ref="AA2:AB2"/>
    <mergeCell ref="AC2:AD2"/>
    <mergeCell ref="B2:B3"/>
    <mergeCell ref="W2:X2"/>
    <mergeCell ref="Y2:Z2"/>
  </mergeCells>
  <pageMargins left="0.31496062992125984" right="0.31496062992125984" top="0.19685039370078741" bottom="0.35433070866141736" header="0.31496062992125984" footer="0.31496062992125984"/>
  <pageSetup paperSize="9" scale="75" orientation="landscape" verticalDpi="0" r:id="rId1"/>
  <rowBreaks count="1" manualBreakCount="1">
    <brk id="15" max="3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2026-03-05T08:40:06Z</dcterms:modified>
</cp:coreProperties>
</file>