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/>
  <mc:AlternateContent xmlns:mc="http://schemas.openxmlformats.org/markup-compatibility/2006">
    <mc:Choice Requires="x15">
      <x15ac:absPath xmlns:x15ac="http://schemas.microsoft.com/office/spreadsheetml/2010/11/ac" url="C:\Users\User\Desktop\2026\Фін иДЕПАРТАМЕНТ\Апарат\Штатний 2026\"/>
    </mc:Choice>
  </mc:AlternateContent>
  <bookViews>
    <workbookView xWindow="-105" yWindow="-105" windowWidth="19425" windowHeight="10305"/>
  </bookViews>
  <sheets>
    <sheet name="2025" sheetId="1" r:id="rId1"/>
    <sheet name="2026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E12" i="1"/>
  <c r="E13" i="1"/>
  <c r="E14" i="1"/>
  <c r="E16" i="1"/>
  <c r="E17" i="1"/>
  <c r="E18" i="1"/>
  <c r="E19" i="1"/>
  <c r="E21" i="1"/>
  <c r="E22" i="1"/>
  <c r="E23" i="1"/>
  <c r="E24" i="1"/>
  <c r="E25" i="1"/>
  <c r="E26" i="1"/>
  <c r="E27" i="1"/>
  <c r="E28" i="1"/>
  <c r="E29" i="1"/>
  <c r="E31" i="1"/>
  <c r="E33" i="1"/>
  <c r="E34" i="1"/>
  <c r="E35" i="1"/>
  <c r="E36" i="1"/>
  <c r="E37" i="1"/>
  <c r="E39" i="1"/>
  <c r="E40" i="1"/>
  <c r="E41" i="1"/>
  <c r="E42" i="1"/>
  <c r="E44" i="1"/>
  <c r="E45" i="1"/>
  <c r="E46" i="1"/>
  <c r="E47" i="1"/>
  <c r="E48" i="1"/>
  <c r="E50" i="1"/>
  <c r="E52" i="1"/>
  <c r="E53" i="1"/>
  <c r="E54" i="1"/>
  <c r="E55" i="1"/>
  <c r="E56" i="1"/>
  <c r="E57" i="1"/>
  <c r="E58" i="1"/>
  <c r="E59" i="1"/>
  <c r="E61" i="1"/>
  <c r="E62" i="1"/>
  <c r="E63" i="1"/>
  <c r="E64" i="1"/>
  <c r="E66" i="1"/>
  <c r="E67" i="1"/>
  <c r="E68" i="1"/>
  <c r="G11" i="1"/>
  <c r="G12" i="1"/>
  <c r="G13" i="1"/>
  <c r="G14" i="1"/>
  <c r="G16" i="1"/>
  <c r="G17" i="1"/>
  <c r="G18" i="1"/>
  <c r="G19" i="1"/>
  <c r="G21" i="1"/>
  <c r="G22" i="1"/>
  <c r="G23" i="1"/>
  <c r="G24" i="1"/>
  <c r="G25" i="1"/>
  <c r="G26" i="1"/>
  <c r="G27" i="1"/>
  <c r="G28" i="1"/>
  <c r="G29" i="1"/>
  <c r="G31" i="1"/>
  <c r="G33" i="1"/>
  <c r="G34" i="1"/>
  <c r="G35" i="1"/>
  <c r="G36" i="1"/>
  <c r="G37" i="1"/>
  <c r="G39" i="1"/>
  <c r="G40" i="1"/>
  <c r="G41" i="1"/>
  <c r="G42" i="1"/>
  <c r="G44" i="1"/>
  <c r="G45" i="1"/>
  <c r="G46" i="1"/>
  <c r="G47" i="1"/>
  <c r="G48" i="1"/>
  <c r="G50" i="1"/>
  <c r="G52" i="1"/>
  <c r="G53" i="1"/>
  <c r="G54" i="1"/>
  <c r="G55" i="1"/>
  <c r="G56" i="1"/>
  <c r="G57" i="1"/>
  <c r="G58" i="1"/>
  <c r="G59" i="1"/>
  <c r="G61" i="1"/>
  <c r="G62" i="1"/>
  <c r="G63" i="1"/>
  <c r="G64" i="1"/>
  <c r="G66" i="1"/>
  <c r="G67" i="1"/>
  <c r="G68" i="1"/>
  <c r="I11" i="1"/>
  <c r="I12" i="1"/>
  <c r="I13" i="1"/>
  <c r="I14" i="1"/>
  <c r="I16" i="1"/>
  <c r="I17" i="1"/>
  <c r="I18" i="1"/>
  <c r="I19" i="1"/>
  <c r="I21" i="1"/>
  <c r="I22" i="1"/>
  <c r="I23" i="1"/>
  <c r="I24" i="1"/>
  <c r="I25" i="1"/>
  <c r="I26" i="1"/>
  <c r="I27" i="1"/>
  <c r="I28" i="1"/>
  <c r="I29" i="1"/>
  <c r="I31" i="1"/>
  <c r="I33" i="1"/>
  <c r="I34" i="1"/>
  <c r="I35" i="1"/>
  <c r="I36" i="1"/>
  <c r="I37" i="1"/>
  <c r="I39" i="1"/>
  <c r="I40" i="1"/>
  <c r="I41" i="1"/>
  <c r="I42" i="1"/>
  <c r="I44" i="1"/>
  <c r="I45" i="1"/>
  <c r="I46" i="1"/>
  <c r="I47" i="1"/>
  <c r="I48" i="1"/>
  <c r="I50" i="1"/>
  <c r="I52" i="1"/>
  <c r="I53" i="1"/>
  <c r="I54" i="1"/>
  <c r="I55" i="1"/>
  <c r="I56" i="1"/>
  <c r="I57" i="1"/>
  <c r="I58" i="1"/>
  <c r="I59" i="1"/>
  <c r="I61" i="1"/>
  <c r="I62" i="1"/>
  <c r="I63" i="1"/>
  <c r="I64" i="1"/>
  <c r="I66" i="1"/>
  <c r="I67" i="1"/>
  <c r="I68" i="1"/>
  <c r="K11" i="1"/>
  <c r="K12" i="1"/>
  <c r="K13" i="1"/>
  <c r="K14" i="1"/>
  <c r="K16" i="1"/>
  <c r="K17" i="1"/>
  <c r="K18" i="1"/>
  <c r="K19" i="1"/>
  <c r="K21" i="1"/>
  <c r="K22" i="1"/>
  <c r="K23" i="1"/>
  <c r="K24" i="1"/>
  <c r="K25" i="1"/>
  <c r="K26" i="1"/>
  <c r="K27" i="1"/>
  <c r="K28" i="1"/>
  <c r="K29" i="1"/>
  <c r="K31" i="1"/>
  <c r="K33" i="1"/>
  <c r="K34" i="1"/>
  <c r="K35" i="1"/>
  <c r="K36" i="1"/>
  <c r="K37" i="1"/>
  <c r="K39" i="1"/>
  <c r="K40" i="1"/>
  <c r="K41" i="1"/>
  <c r="K42" i="1"/>
  <c r="K44" i="1"/>
  <c r="K45" i="1"/>
  <c r="K46" i="1"/>
  <c r="K47" i="1"/>
  <c r="K48" i="1"/>
  <c r="K50" i="1"/>
  <c r="K52" i="1"/>
  <c r="K53" i="1"/>
  <c r="K54" i="1"/>
  <c r="K55" i="1"/>
  <c r="K56" i="1"/>
  <c r="K57" i="1"/>
  <c r="K58" i="1"/>
  <c r="K59" i="1"/>
  <c r="K61" i="1"/>
  <c r="K62" i="1"/>
  <c r="K63" i="1"/>
  <c r="K64" i="1"/>
  <c r="K66" i="1"/>
  <c r="K67" i="1"/>
  <c r="K68" i="1"/>
  <c r="M11" i="1"/>
  <c r="M12" i="1"/>
  <c r="M13" i="1"/>
  <c r="M14" i="1"/>
  <c r="M16" i="1"/>
  <c r="M17" i="1"/>
  <c r="M18" i="1"/>
  <c r="M19" i="1"/>
  <c r="M21" i="1"/>
  <c r="M22" i="1"/>
  <c r="M23" i="1"/>
  <c r="M24" i="1"/>
  <c r="M25" i="1"/>
  <c r="M26" i="1"/>
  <c r="M27" i="1"/>
  <c r="M28" i="1"/>
  <c r="M29" i="1"/>
  <c r="M31" i="1"/>
  <c r="M33" i="1"/>
  <c r="M34" i="1"/>
  <c r="M35" i="1"/>
  <c r="M36" i="1"/>
  <c r="M37" i="1"/>
  <c r="M39" i="1"/>
  <c r="M40" i="1"/>
  <c r="M41" i="1"/>
  <c r="M42" i="1"/>
  <c r="M44" i="1"/>
  <c r="M45" i="1"/>
  <c r="M46" i="1"/>
  <c r="M47" i="1"/>
  <c r="M48" i="1"/>
  <c r="M50" i="1"/>
  <c r="M52" i="1"/>
  <c r="M53" i="1"/>
  <c r="M54" i="1"/>
  <c r="M55" i="1"/>
  <c r="M56" i="1"/>
  <c r="M57" i="1"/>
  <c r="M58" i="1"/>
  <c r="M59" i="1"/>
  <c r="M61" i="1"/>
  <c r="M62" i="1"/>
  <c r="M63" i="1"/>
  <c r="M64" i="1"/>
  <c r="M66" i="1"/>
  <c r="M67" i="1"/>
  <c r="M68" i="1"/>
  <c r="O11" i="1"/>
  <c r="O12" i="1"/>
  <c r="O13" i="1"/>
  <c r="O14" i="1"/>
  <c r="O16" i="1"/>
  <c r="O17" i="1"/>
  <c r="O18" i="1"/>
  <c r="O19" i="1"/>
  <c r="O21" i="1"/>
  <c r="O22" i="1"/>
  <c r="O23" i="1"/>
  <c r="O24" i="1"/>
  <c r="O25" i="1"/>
  <c r="O26" i="1"/>
  <c r="O27" i="1"/>
  <c r="O28" i="1"/>
  <c r="O29" i="1"/>
  <c r="O31" i="1"/>
  <c r="O33" i="1"/>
  <c r="O34" i="1"/>
  <c r="O35" i="1"/>
  <c r="O36" i="1"/>
  <c r="O37" i="1"/>
  <c r="O39" i="1"/>
  <c r="O40" i="1"/>
  <c r="O41" i="1"/>
  <c r="O42" i="1"/>
  <c r="O44" i="1"/>
  <c r="O45" i="1"/>
  <c r="O46" i="1"/>
  <c r="O47" i="1"/>
  <c r="O48" i="1"/>
  <c r="O50" i="1"/>
  <c r="O52" i="1"/>
  <c r="O53" i="1"/>
  <c r="O54" i="1"/>
  <c r="O55" i="1"/>
  <c r="O56" i="1"/>
  <c r="O57" i="1"/>
  <c r="O58" i="1"/>
  <c r="O59" i="1"/>
  <c r="O61" i="1"/>
  <c r="O62" i="1"/>
  <c r="O63" i="1"/>
  <c r="O64" i="1"/>
  <c r="O66" i="1"/>
  <c r="O67" i="1"/>
  <c r="O68" i="1"/>
  <c r="Q11" i="1"/>
  <c r="Q12" i="1"/>
  <c r="Q13" i="1"/>
  <c r="Q14" i="1"/>
  <c r="Q16" i="1"/>
  <c r="Q17" i="1"/>
  <c r="Q18" i="1"/>
  <c r="Q19" i="1"/>
  <c r="Q21" i="1"/>
  <c r="Q22" i="1"/>
  <c r="Q23" i="1"/>
  <c r="Q24" i="1"/>
  <c r="Q25" i="1"/>
  <c r="Q26" i="1"/>
  <c r="Q27" i="1"/>
  <c r="Q28" i="1"/>
  <c r="Q29" i="1"/>
  <c r="Q31" i="1"/>
  <c r="Q33" i="1"/>
  <c r="Q34" i="1"/>
  <c r="Q35" i="1"/>
  <c r="Q36" i="1"/>
  <c r="Q37" i="1"/>
  <c r="Q39" i="1"/>
  <c r="Q40" i="1"/>
  <c r="Q41" i="1"/>
  <c r="Q42" i="1"/>
  <c r="Q44" i="1"/>
  <c r="Q45" i="1"/>
  <c r="Q46" i="1"/>
  <c r="Q47" i="1"/>
  <c r="Q48" i="1"/>
  <c r="Q50" i="1"/>
  <c r="Q52" i="1"/>
  <c r="Q53" i="1"/>
  <c r="Q54" i="1"/>
  <c r="Q55" i="1"/>
  <c r="Q56" i="1"/>
  <c r="Q57" i="1"/>
  <c r="Q58" i="1"/>
  <c r="Q59" i="1"/>
  <c r="Q61" i="1"/>
  <c r="Q62" i="1"/>
  <c r="Q63" i="1"/>
  <c r="Q64" i="1"/>
  <c r="Q66" i="1"/>
  <c r="Q67" i="1"/>
  <c r="Q68" i="1"/>
  <c r="S11" i="1"/>
  <c r="S12" i="1"/>
  <c r="S13" i="1"/>
  <c r="S14" i="1"/>
  <c r="S16" i="1"/>
  <c r="S17" i="1"/>
  <c r="S18" i="1"/>
  <c r="S19" i="1"/>
  <c r="S21" i="1"/>
  <c r="S22" i="1"/>
  <c r="S23" i="1"/>
  <c r="S24" i="1"/>
  <c r="S25" i="1"/>
  <c r="S26" i="1"/>
  <c r="S27" i="1"/>
  <c r="S28" i="1"/>
  <c r="S29" i="1"/>
  <c r="S31" i="1"/>
  <c r="S33" i="1"/>
  <c r="S34" i="1"/>
  <c r="S35" i="1"/>
  <c r="S36" i="1"/>
  <c r="S37" i="1"/>
  <c r="S39" i="1"/>
  <c r="S40" i="1"/>
  <c r="S41" i="1"/>
  <c r="S42" i="1"/>
  <c r="S44" i="1"/>
  <c r="S45" i="1"/>
  <c r="S46" i="1"/>
  <c r="S47" i="1"/>
  <c r="S48" i="1"/>
  <c r="S50" i="1"/>
  <c r="S52" i="1"/>
  <c r="S53" i="1"/>
  <c r="S54" i="1"/>
  <c r="S55" i="1"/>
  <c r="S56" i="1"/>
  <c r="S57" i="1"/>
  <c r="S58" i="1"/>
  <c r="S59" i="1"/>
  <c r="S61" i="1"/>
  <c r="S62" i="1"/>
  <c r="S63" i="1"/>
  <c r="S64" i="1"/>
  <c r="S66" i="1"/>
  <c r="S67" i="1"/>
  <c r="S68" i="1"/>
  <c r="U11" i="1"/>
  <c r="U12" i="1"/>
  <c r="U13" i="1"/>
  <c r="U14" i="1"/>
  <c r="U16" i="1"/>
  <c r="U17" i="1"/>
  <c r="U18" i="1"/>
  <c r="U19" i="1"/>
  <c r="U21" i="1"/>
  <c r="U22" i="1"/>
  <c r="U23" i="1"/>
  <c r="U24" i="1"/>
  <c r="U25" i="1"/>
  <c r="U26" i="1"/>
  <c r="U27" i="1"/>
  <c r="U28" i="1"/>
  <c r="U29" i="1"/>
  <c r="U31" i="1"/>
  <c r="U33" i="1"/>
  <c r="U34" i="1"/>
  <c r="U35" i="1"/>
  <c r="U36" i="1"/>
  <c r="U37" i="1"/>
  <c r="U39" i="1"/>
  <c r="U40" i="1"/>
  <c r="U41" i="1"/>
  <c r="U42" i="1"/>
  <c r="U44" i="1"/>
  <c r="U45" i="1"/>
  <c r="U46" i="1"/>
  <c r="U47" i="1"/>
  <c r="U48" i="1"/>
  <c r="U50" i="1"/>
  <c r="U52" i="1"/>
  <c r="U53" i="1"/>
  <c r="U54" i="1"/>
  <c r="U55" i="1"/>
  <c r="U56" i="1"/>
  <c r="U57" i="1"/>
  <c r="U58" i="1"/>
  <c r="U59" i="1"/>
  <c r="U61" i="1"/>
  <c r="U62" i="1"/>
  <c r="U63" i="1"/>
  <c r="U64" i="1"/>
  <c r="U66" i="1"/>
  <c r="U67" i="1"/>
  <c r="U68" i="1"/>
  <c r="W11" i="1"/>
  <c r="W12" i="1"/>
  <c r="W13" i="1"/>
  <c r="W14" i="1"/>
  <c r="W16" i="1"/>
  <c r="W17" i="1"/>
  <c r="W18" i="1"/>
  <c r="W19" i="1"/>
  <c r="W21" i="1"/>
  <c r="W22" i="1"/>
  <c r="W23" i="1"/>
  <c r="W24" i="1"/>
  <c r="W25" i="1"/>
  <c r="W26" i="1"/>
  <c r="W27" i="1"/>
  <c r="W28" i="1"/>
  <c r="W29" i="1"/>
  <c r="W31" i="1"/>
  <c r="W33" i="1"/>
  <c r="W34" i="1"/>
  <c r="W35" i="1"/>
  <c r="W36" i="1"/>
  <c r="W37" i="1"/>
  <c r="W39" i="1"/>
  <c r="W40" i="1"/>
  <c r="W41" i="1"/>
  <c r="W42" i="1"/>
  <c r="W44" i="1"/>
  <c r="W45" i="1"/>
  <c r="W46" i="1"/>
  <c r="W47" i="1"/>
  <c r="W48" i="1"/>
  <c r="W50" i="1"/>
  <c r="W52" i="1"/>
  <c r="W53" i="1"/>
  <c r="W54" i="1"/>
  <c r="W55" i="1"/>
  <c r="W56" i="1"/>
  <c r="W57" i="1"/>
  <c r="W58" i="1"/>
  <c r="W59" i="1"/>
  <c r="W61" i="1"/>
  <c r="W62" i="1"/>
  <c r="W63" i="1"/>
  <c r="W64" i="1"/>
  <c r="W66" i="1"/>
  <c r="W67" i="1"/>
  <c r="W68" i="1"/>
  <c r="Y11" i="1"/>
  <c r="Y12" i="1"/>
  <c r="Y13" i="1"/>
  <c r="Y14" i="1"/>
  <c r="Y16" i="1"/>
  <c r="Y17" i="1"/>
  <c r="Y18" i="1"/>
  <c r="Y19" i="1"/>
  <c r="Y21" i="1"/>
  <c r="Y22" i="1"/>
  <c r="Y23" i="1"/>
  <c r="Y24" i="1"/>
  <c r="Y25" i="1"/>
  <c r="Y26" i="1"/>
  <c r="Y27" i="1"/>
  <c r="Y28" i="1"/>
  <c r="Y29" i="1"/>
  <c r="Y31" i="1"/>
  <c r="Y33" i="1"/>
  <c r="Y34" i="1"/>
  <c r="Y35" i="1"/>
  <c r="Y36" i="1"/>
  <c r="Y37" i="1"/>
  <c r="Y39" i="1"/>
  <c r="Y40" i="1"/>
  <c r="Y41" i="1"/>
  <c r="Y42" i="1"/>
  <c r="Y44" i="1"/>
  <c r="Y45" i="1"/>
  <c r="Y46" i="1"/>
  <c r="Y47" i="1"/>
  <c r="Y48" i="1"/>
  <c r="Y50" i="1"/>
  <c r="Y52" i="1"/>
  <c r="Y53" i="1"/>
  <c r="Y54" i="1"/>
  <c r="Y55" i="1"/>
  <c r="Y56" i="1"/>
  <c r="Y57" i="1"/>
  <c r="Y58" i="1"/>
  <c r="Y59" i="1"/>
  <c r="Y61" i="1"/>
  <c r="Y62" i="1"/>
  <c r="Y63" i="1"/>
  <c r="Y64" i="1"/>
  <c r="Y66" i="1"/>
  <c r="Y67" i="1"/>
  <c r="Y68" i="1"/>
  <c r="AA11" i="1"/>
  <c r="AA12" i="1"/>
  <c r="AA13" i="1"/>
  <c r="AA14" i="1"/>
  <c r="AA16" i="1"/>
  <c r="AA17" i="1"/>
  <c r="AA18" i="1"/>
  <c r="AA19" i="1"/>
  <c r="AA21" i="1"/>
  <c r="AA22" i="1"/>
  <c r="AA23" i="1"/>
  <c r="AA24" i="1"/>
  <c r="AA25" i="1"/>
  <c r="AA26" i="1"/>
  <c r="AA27" i="1"/>
  <c r="AA28" i="1"/>
  <c r="AA29" i="1"/>
  <c r="AA31" i="1"/>
  <c r="AA33" i="1"/>
  <c r="AA34" i="1"/>
  <c r="AA35" i="1"/>
  <c r="AA36" i="1"/>
  <c r="AA37" i="1"/>
  <c r="AA39" i="1"/>
  <c r="AA40" i="1"/>
  <c r="AA41" i="1"/>
  <c r="AA42" i="1"/>
  <c r="AA44" i="1"/>
  <c r="AA45" i="1"/>
  <c r="AA46" i="1"/>
  <c r="AA47" i="1"/>
  <c r="AA48" i="1"/>
  <c r="AA50" i="1"/>
  <c r="AA52" i="1"/>
  <c r="AA53" i="1"/>
  <c r="AA54" i="1"/>
  <c r="AA55" i="1"/>
  <c r="AA56" i="1"/>
  <c r="AA57" i="1"/>
  <c r="AA58" i="1"/>
  <c r="AA59" i="1"/>
  <c r="AA61" i="1"/>
  <c r="AA62" i="1"/>
  <c r="AA63" i="1"/>
  <c r="AA64" i="1"/>
  <c r="AA66" i="1"/>
  <c r="AA67" i="1"/>
  <c r="AA68" i="1"/>
  <c r="AA9" i="1"/>
  <c r="Y9" i="1"/>
  <c r="W9" i="1"/>
  <c r="U9" i="1"/>
  <c r="S9" i="1"/>
  <c r="Q9" i="1"/>
  <c r="O9" i="1"/>
  <c r="M9" i="1"/>
  <c r="K9" i="1"/>
  <c r="I9" i="1"/>
  <c r="G9" i="1"/>
  <c r="E9" i="1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9" i="2"/>
</calcChain>
</file>

<file path=xl/sharedStrings.xml><?xml version="1.0" encoding="utf-8"?>
<sst xmlns="http://schemas.openxmlformats.org/spreadsheetml/2006/main" count="282" uniqueCount="64">
  <si>
    <t>№ з/п</t>
  </si>
  <si>
    <t>Посада</t>
  </si>
  <si>
    <t>класифікаційний код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</si>
  <si>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</si>
  <si>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</si>
  <si>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</si>
  <si>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</si>
  <si>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</si>
  <si>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</si>
  <si>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</si>
  <si>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</si>
  <si>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</si>
  <si>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</si>
  <si>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</si>
  <si>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</si>
  <si>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нараховано</t>
  </si>
  <si>
    <t>виплачено</t>
  </si>
  <si>
    <t xml:space="preserve">нараховано </t>
  </si>
  <si>
    <t>оклад</t>
  </si>
  <si>
    <t xml:space="preserve">Директор департаменту </t>
  </si>
  <si>
    <t>Відділ інформаційно-аналітичного забезпечення, звернень громадян та контролю виконання</t>
  </si>
  <si>
    <t xml:space="preserve">Начальник відділу </t>
  </si>
  <si>
    <t xml:space="preserve">Головний спеціаліст </t>
  </si>
  <si>
    <t>Водій автотранспортних засобів</t>
  </si>
  <si>
    <t>Відділ управління персоналом, організаційного забезпечення та запобігання корупції</t>
  </si>
  <si>
    <t xml:space="preserve">Начальник відділу  </t>
  </si>
  <si>
    <t xml:space="preserve">Секретар керівника </t>
  </si>
  <si>
    <t>Відділ планово-фінансової роботи, бухгалтерського обліку та відомчого контролю</t>
  </si>
  <si>
    <t xml:space="preserve">Начальник відділу-головний бухгалтер  </t>
  </si>
  <si>
    <t xml:space="preserve">Заступник начальника відділу - заступник головного бухгалтера </t>
  </si>
  <si>
    <t>Головний спеціаліст</t>
  </si>
  <si>
    <t xml:space="preserve">Провідний спеціаліст </t>
  </si>
  <si>
    <t>Управління соціальних послуг</t>
  </si>
  <si>
    <t xml:space="preserve">Заступник директора департаменту - начальник управління соціальних послуг </t>
  </si>
  <si>
    <t>Відділ з питань соціального захисту осіб з інвалідністю, супроводження та адміністрування програмного забезпечення</t>
  </si>
  <si>
    <t xml:space="preserve">Заступник начальника відділу  </t>
  </si>
  <si>
    <t>Відділ соціального захисту населення від наслідків Чорнобильської катастрофи</t>
  </si>
  <si>
    <t>Головний спеціаліст-юрисконсульт</t>
  </si>
  <si>
    <t>Відділ організації надання соціальних послуг</t>
  </si>
  <si>
    <t xml:space="preserve">Заступник начальника управління - начальник відділу  </t>
  </si>
  <si>
    <t>Відділ по роботі з внутрішньо переміщеними особами та окремими категоріями громадян</t>
  </si>
  <si>
    <t xml:space="preserve">Заступник начальника управління - начальник відділу </t>
  </si>
  <si>
    <t>Спеціаліст</t>
  </si>
  <si>
    <t>Відділ соціальної допомоги, грошових виплат та компенсацій</t>
  </si>
  <si>
    <t>1-ІІ-2</t>
  </si>
  <si>
    <t>8-V-2</t>
  </si>
  <si>
    <t>8-VІІ-2</t>
  </si>
  <si>
    <t>24-V-2</t>
  </si>
  <si>
    <t>24-VІІ-2</t>
  </si>
  <si>
    <t>4-V-2</t>
  </si>
  <si>
    <t>26-VІІ-2</t>
  </si>
  <si>
    <t>4-VІІ-2</t>
  </si>
  <si>
    <t>4-VІІІ-2</t>
  </si>
  <si>
    <t>9-VІ-2</t>
  </si>
  <si>
    <t>9-VІІ-2</t>
  </si>
  <si>
    <t>9-ІХ-2</t>
  </si>
  <si>
    <t>19-VІІ-2</t>
  </si>
  <si>
    <t>9-ІV-2</t>
  </si>
  <si>
    <t>9-VІІІ-2</t>
  </si>
  <si>
    <t xml:space="preserve">Управління сімї та соціальних виплат </t>
  </si>
  <si>
    <t>Заступник директора департаменту - начальник управління сімї та соціальних виплат</t>
  </si>
  <si>
    <t>Відділ сімї та оздоровлення дітей</t>
  </si>
  <si>
    <t>грн, коп,</t>
  </si>
  <si>
    <t>26-ІХ-2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</si>
</sst>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Calibri"/>
      <scheme val="minor"/>
    </font>
    <font>
      <sz val="9"/>
      <name val="Calibri"/>
    </font>
    <font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9"/>
      <name val="Times New Roman"/>
      <family val="1"/>
      <charset val="204"/>
    </font>
    <font>
      <sz val="9"/>
      <name val="Calibri"/>
      <family val="2"/>
      <charset val="204"/>
    </font>
    <font>
      <sz val="9"/>
      <name val="Calibri"/>
      <family val="2"/>
      <charset val="204"/>
      <scheme val="minor"/>
    </font>
    <font>
      <sz val="9"/>
      <color indexed="8"/>
      <name val="Times New Roman"/>
      <family val="1"/>
      <charset val="204"/>
    </font>
    <font>
      <i/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2" fontId="1" fillId="0" borderId="0" xfId="0" applyNumberFormat="1" applyFont="1"/>
    <xf numFmtId="0" fontId="2" fillId="0" borderId="0" xfId="0" applyFont="1"/>
    <xf numFmtId="0" fontId="3" fillId="0" borderId="7" xfId="0" applyFont="1" applyBorder="1" applyAlignment="1">
      <alignment horizontal="center"/>
    </xf>
    <xf numFmtId="0" fontId="4" fillId="0" borderId="7" xfId="0" applyFont="1" applyBorder="1"/>
    <xf numFmtId="0" fontId="4" fillId="0" borderId="0" xfId="0" applyFont="1"/>
    <xf numFmtId="0" fontId="4" fillId="0" borderId="8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9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7" xfId="0" applyFont="1" applyBorder="1" applyAlignment="1">
      <alignment horizontal="center" vertical="center" textRotation="90" wrapText="1"/>
    </xf>
    <xf numFmtId="0" fontId="5" fillId="0" borderId="7" xfId="0" applyFont="1" applyBorder="1" applyAlignment="1">
      <alignment horizontal="center"/>
    </xf>
    <xf numFmtId="0" fontId="7" fillId="0" borderId="9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2" borderId="10" xfId="0" applyFont="1" applyFill="1" applyBorder="1" applyAlignment="1">
      <alignment horizontal="center" wrapText="1"/>
    </xf>
    <xf numFmtId="0" fontId="10" fillId="2" borderId="10" xfId="0" applyFont="1" applyFill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  <xf numFmtId="0" fontId="10" fillId="2" borderId="0" xfId="0" applyFont="1" applyFill="1" applyAlignment="1">
      <alignment horizontal="center" wrapText="1"/>
    </xf>
    <xf numFmtId="0" fontId="4" fillId="0" borderId="11" xfId="0" applyFont="1" applyBorder="1" applyAlignment="1">
      <alignment vertical="center" wrapText="1"/>
    </xf>
    <xf numFmtId="0" fontId="4" fillId="0" borderId="12" xfId="0" applyFont="1" applyBorder="1" applyAlignment="1">
      <alignment horizontal="center" wrapText="1"/>
    </xf>
    <xf numFmtId="4" fontId="2" fillId="0" borderId="0" xfId="0" applyNumberFormat="1" applyFont="1"/>
    <xf numFmtId="2" fontId="2" fillId="0" borderId="0" xfId="0" applyNumberFormat="1" applyFont="1"/>
    <xf numFmtId="2" fontId="4" fillId="0" borderId="0" xfId="0" applyNumberFormat="1" applyFont="1"/>
    <xf numFmtId="0" fontId="1" fillId="0" borderId="0" xfId="0" applyFont="1"/>
    <xf numFmtId="0" fontId="8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" fontId="4" fillId="0" borderId="7" xfId="0" applyNumberFormat="1" applyFont="1" applyBorder="1"/>
    <xf numFmtId="0" fontId="4" fillId="0" borderId="11" xfId="0" applyFont="1" applyBorder="1"/>
    <xf numFmtId="1" fontId="4" fillId="0" borderId="11" xfId="0" applyNumberFormat="1" applyFont="1" applyBorder="1"/>
    <xf numFmtId="2" fontId="4" fillId="0" borderId="11" xfId="0" applyNumberFormat="1" applyFont="1" applyBorder="1"/>
    <xf numFmtId="1" fontId="4" fillId="0" borderId="0" xfId="0" applyNumberFormat="1" applyFont="1"/>
    <xf numFmtId="1" fontId="1" fillId="0" borderId="0" xfId="0" applyNumberFormat="1" applyFont="1"/>
    <xf numFmtId="4" fontId="4" fillId="0" borderId="11" xfId="0" applyNumberFormat="1" applyFont="1" applyBorder="1"/>
    <xf numFmtId="4" fontId="4" fillId="0" borderId="0" xfId="0" applyNumberFormat="1" applyFont="1"/>
    <xf numFmtId="0" fontId="11" fillId="0" borderId="7" xfId="0" applyFont="1" applyBorder="1" applyAlignment="1">
      <alignment vertical="center" wrapText="1"/>
    </xf>
    <xf numFmtId="0" fontId="4" fillId="2" borderId="7" xfId="0" applyFont="1" applyFill="1" applyBorder="1" applyAlignment="1">
      <alignment horizontal="center" wrapText="1"/>
    </xf>
    <xf numFmtId="0" fontId="10" fillId="2" borderId="7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vertical="center" wrapText="1"/>
    </xf>
    <xf numFmtId="4" fontId="12" fillId="0" borderId="7" xfId="0" applyNumberFormat="1" applyFont="1" applyBorder="1"/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/>
    <xf numFmtId="0" fontId="6" fillId="0" borderId="6" xfId="0" applyFont="1" applyBorder="1"/>
    <xf numFmtId="0" fontId="3" fillId="0" borderId="1" xfId="0" applyFont="1" applyBorder="1" applyAlignment="1">
      <alignment horizontal="center" textRotation="90" wrapText="1"/>
    </xf>
    <xf numFmtId="0" fontId="4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6" fillId="0" borderId="4" xfId="0" applyFont="1" applyBorder="1"/>
    <xf numFmtId="0" fontId="6" fillId="0" borderId="3" xfId="0" applyFont="1" applyBorder="1"/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3" fillId="0" borderId="1" xfId="0" applyFont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3"/>
  <sheetViews>
    <sheetView tabSelected="1" view="pageBreakPreview" topLeftCell="D45" zoomScaleNormal="100" zoomScaleSheetLayoutView="100" workbookViewId="0">
      <selection activeCell="O21" sqref="O21"/>
    </sheetView>
  </sheetViews>
  <sheetFormatPr defaultColWidth="11.140625" defaultRowHeight="15" customHeight="1" x14ac:dyDescent="0.25"/>
  <cols>
    <col min="1" max="1" width="4.85546875" customWidth="1"/>
    <col min="2" max="2" width="15.5703125" style="9" customWidth="1"/>
    <col min="3" max="3" width="10.5703125" style="19" customWidth="1"/>
    <col min="4" max="27" width="8.5703125" customWidth="1"/>
  </cols>
  <sheetData>
    <row r="1" spans="1:27" s="2" customFormat="1" ht="15" customHeight="1" x14ac:dyDescent="0.25">
      <c r="B1" s="5"/>
      <c r="C1" s="19"/>
    </row>
    <row r="2" spans="1:27" s="2" customFormat="1" ht="15" customHeight="1" x14ac:dyDescent="0.25">
      <c r="B2" s="5"/>
      <c r="C2" s="19"/>
    </row>
    <row r="3" spans="1:27" s="2" customFormat="1" ht="15" customHeight="1" x14ac:dyDescent="0.25">
      <c r="B3" s="5"/>
      <c r="C3" s="19"/>
    </row>
    <row r="4" spans="1:27" s="10" customFormat="1" ht="12.75" x14ac:dyDescent="0.2">
      <c r="C4" s="19"/>
      <c r="Z4" s="11" t="s">
        <v>62</v>
      </c>
    </row>
    <row r="5" spans="1:27" s="10" customFormat="1" ht="12.75" x14ac:dyDescent="0.2">
      <c r="A5" s="46" t="s">
        <v>0</v>
      </c>
      <c r="B5" s="46" t="s">
        <v>1</v>
      </c>
      <c r="C5" s="51">
        <v>2025</v>
      </c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2"/>
    </row>
    <row r="6" spans="1:27" s="10" customFormat="1" ht="12.75" x14ac:dyDescent="0.2">
      <c r="A6" s="47"/>
      <c r="B6" s="47"/>
      <c r="C6" s="49" t="s">
        <v>2</v>
      </c>
      <c r="D6" s="51" t="s">
        <v>3</v>
      </c>
      <c r="E6" s="52"/>
      <c r="F6" s="51" t="s">
        <v>4</v>
      </c>
      <c r="G6" s="52"/>
      <c r="H6" s="51" t="s">
        <v>5</v>
      </c>
      <c r="I6" s="52"/>
      <c r="J6" s="51" t="s">
        <v>6</v>
      </c>
      <c r="K6" s="52"/>
      <c r="L6" s="51" t="s">
        <v>7</v>
      </c>
      <c r="M6" s="52"/>
      <c r="N6" s="51" t="s">
        <v>8</v>
      </c>
      <c r="O6" s="52"/>
      <c r="P6" s="51" t="s">
        <v>9</v>
      </c>
      <c r="Q6" s="52"/>
      <c r="R6" s="51" t="s">
        <v>10</v>
      </c>
      <c r="S6" s="52"/>
      <c r="T6" s="51" t="s">
        <v>11</v>
      </c>
      <c r="U6" s="52"/>
      <c r="V6" s="51" t="s">
        <v>12</v>
      </c>
      <c r="W6" s="52"/>
      <c r="X6" s="51" t="s">
        <v>13</v>
      </c>
      <c r="Y6" s="52"/>
      <c r="Z6" s="51" t="s">
        <v>14</v>
      </c>
      <c r="AA6" s="52"/>
    </row>
    <row r="7" spans="1:27" s="10" customFormat="1" ht="80.25" customHeight="1" x14ac:dyDescent="0.2">
      <c r="A7" s="48"/>
      <c r="B7" s="48"/>
      <c r="C7" s="50"/>
      <c r="D7" s="12" t="s">
        <v>15</v>
      </c>
      <c r="E7" s="12" t="s">
        <v>16</v>
      </c>
      <c r="F7" s="12" t="s">
        <v>17</v>
      </c>
      <c r="G7" s="12" t="s">
        <v>16</v>
      </c>
      <c r="H7" s="12" t="s">
        <v>15</v>
      </c>
      <c r="I7" s="12" t="s">
        <v>16</v>
      </c>
      <c r="J7" s="12" t="s">
        <v>15</v>
      </c>
      <c r="K7" s="12" t="s">
        <v>16</v>
      </c>
      <c r="L7" s="12" t="s">
        <v>15</v>
      </c>
      <c r="M7" s="12" t="s">
        <v>16</v>
      </c>
      <c r="N7" s="12" t="s">
        <v>15</v>
      </c>
      <c r="O7" s="12" t="s">
        <v>16</v>
      </c>
      <c r="P7" s="12" t="s">
        <v>15</v>
      </c>
      <c r="Q7" s="12" t="s">
        <v>16</v>
      </c>
      <c r="R7" s="12" t="s">
        <v>15</v>
      </c>
      <c r="S7" s="12" t="s">
        <v>16</v>
      </c>
      <c r="T7" s="12" t="s">
        <v>15</v>
      </c>
      <c r="U7" s="12" t="s">
        <v>16</v>
      </c>
      <c r="V7" s="12" t="s">
        <v>15</v>
      </c>
      <c r="W7" s="12" t="s">
        <v>16</v>
      </c>
      <c r="X7" s="12" t="s">
        <v>15</v>
      </c>
      <c r="Y7" s="12" t="s">
        <v>16</v>
      </c>
      <c r="Z7" s="12" t="s">
        <v>15</v>
      </c>
      <c r="AA7" s="12" t="s">
        <v>16</v>
      </c>
    </row>
    <row r="8" spans="1:27" s="10" customFormat="1" ht="12.75" x14ac:dyDescent="0.2">
      <c r="A8" s="13">
        <v>1</v>
      </c>
      <c r="B8" s="13">
        <v>2</v>
      </c>
      <c r="C8" s="3">
        <v>3</v>
      </c>
      <c r="D8" s="13">
        <v>4</v>
      </c>
      <c r="E8" s="13">
        <v>5</v>
      </c>
      <c r="F8" s="13">
        <v>6</v>
      </c>
      <c r="G8" s="13">
        <v>7</v>
      </c>
      <c r="H8" s="13">
        <v>8</v>
      </c>
      <c r="I8" s="13">
        <v>9</v>
      </c>
      <c r="J8" s="13">
        <v>10</v>
      </c>
      <c r="K8" s="13">
        <v>11</v>
      </c>
      <c r="L8" s="13">
        <v>12</v>
      </c>
      <c r="M8" s="13">
        <v>13</v>
      </c>
      <c r="N8" s="13">
        <v>14</v>
      </c>
      <c r="O8" s="13">
        <v>15</v>
      </c>
      <c r="P8" s="13">
        <v>16</v>
      </c>
      <c r="Q8" s="13">
        <v>17</v>
      </c>
      <c r="R8" s="13">
        <v>18</v>
      </c>
      <c r="S8" s="13">
        <v>19</v>
      </c>
      <c r="T8" s="13">
        <v>20</v>
      </c>
      <c r="U8" s="13">
        <v>21</v>
      </c>
      <c r="V8" s="13">
        <v>22</v>
      </c>
      <c r="W8" s="13">
        <v>23</v>
      </c>
      <c r="X8" s="13">
        <v>24</v>
      </c>
      <c r="Y8" s="13">
        <v>25</v>
      </c>
      <c r="Z8" s="13">
        <v>26</v>
      </c>
      <c r="AA8" s="13">
        <v>27</v>
      </c>
    </row>
    <row r="9" spans="1:27" s="5" customFormat="1" ht="24" x14ac:dyDescent="0.2">
      <c r="A9" s="4">
        <v>1</v>
      </c>
      <c r="B9" s="6" t="s">
        <v>19</v>
      </c>
      <c r="C9" s="20" t="s">
        <v>44</v>
      </c>
      <c r="D9" s="33">
        <v>42147.199999999997</v>
      </c>
      <c r="E9" s="33">
        <f>D9*0.77</f>
        <v>32453.343999999997</v>
      </c>
      <c r="F9" s="33">
        <v>38300.800000000003</v>
      </c>
      <c r="G9" s="33">
        <f>F9*0.77</f>
        <v>29491.616000000002</v>
      </c>
      <c r="H9" s="33">
        <v>42147.199999999997</v>
      </c>
      <c r="I9" s="33">
        <f>H9*0.77</f>
        <v>32453.343999999997</v>
      </c>
      <c r="J9" s="33">
        <v>42147.199999999997</v>
      </c>
      <c r="K9" s="33">
        <f>J9*0.77</f>
        <v>32453.343999999997</v>
      </c>
      <c r="L9" s="33">
        <v>58686.400000000001</v>
      </c>
      <c r="M9" s="33">
        <f>L9*0.77</f>
        <v>45188.528000000006</v>
      </c>
      <c r="N9" s="33">
        <v>58686.400000000001</v>
      </c>
      <c r="O9" s="33">
        <f>N9*0.77</f>
        <v>45188.528000000006</v>
      </c>
      <c r="P9" s="33">
        <v>58819.63</v>
      </c>
      <c r="Q9" s="33">
        <f>P9*0.77</f>
        <v>45291.115099999995</v>
      </c>
      <c r="R9" s="33">
        <v>93823.84</v>
      </c>
      <c r="S9" s="33">
        <f>R9*0.77</f>
        <v>72244.356799999994</v>
      </c>
      <c r="T9" s="33">
        <v>58819.63</v>
      </c>
      <c r="U9" s="33">
        <f>T9*0.77</f>
        <v>45291.115099999995</v>
      </c>
      <c r="V9" s="33">
        <v>58819.63</v>
      </c>
      <c r="W9" s="33">
        <f>V9*0.77</f>
        <v>45291.115099999995</v>
      </c>
      <c r="X9" s="33">
        <v>51374.39</v>
      </c>
      <c r="Y9" s="33">
        <f>X9*0.77</f>
        <v>39558.280299999999</v>
      </c>
      <c r="Z9" s="33">
        <v>79785.37</v>
      </c>
      <c r="AA9" s="33">
        <f>Z9*0.77</f>
        <v>61434.734899999996</v>
      </c>
    </row>
    <row r="10" spans="1:27" s="5" customFormat="1" ht="84" x14ac:dyDescent="0.2">
      <c r="A10" s="4"/>
      <c r="B10" s="7" t="s">
        <v>20</v>
      </c>
      <c r="C10" s="20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</row>
    <row r="11" spans="1:27" s="5" customFormat="1" ht="12" x14ac:dyDescent="0.2">
      <c r="A11" s="4">
        <v>2</v>
      </c>
      <c r="B11" s="6" t="s">
        <v>21</v>
      </c>
      <c r="C11" s="16" t="s">
        <v>45</v>
      </c>
      <c r="D11" s="33">
        <v>23876.04</v>
      </c>
      <c r="E11" s="33">
        <f t="shared" ref="E10:E68" si="0">D11*0.77</f>
        <v>18384.550800000001</v>
      </c>
      <c r="F11" s="33">
        <v>23876.04</v>
      </c>
      <c r="G11" s="33">
        <f t="shared" ref="G10:G68" si="1">F11*0.77</f>
        <v>18384.550800000001</v>
      </c>
      <c r="H11" s="33">
        <v>23876.04</v>
      </c>
      <c r="I11" s="33">
        <f t="shared" ref="I10:I68" si="2">H11*0.77</f>
        <v>18384.550800000001</v>
      </c>
      <c r="J11" s="33">
        <v>23876.04</v>
      </c>
      <c r="K11" s="33">
        <f t="shared" ref="K10:K68" si="3">J11*0.77</f>
        <v>18384.550800000001</v>
      </c>
      <c r="L11" s="33">
        <v>28873.93</v>
      </c>
      <c r="M11" s="33">
        <f t="shared" ref="M10:M68" si="4">L11*0.77</f>
        <v>22232.926100000001</v>
      </c>
      <c r="N11" s="33">
        <v>28945.759999999998</v>
      </c>
      <c r="O11" s="33">
        <f t="shared" ref="O10:O68" si="5">N11*0.77</f>
        <v>22288.235199999999</v>
      </c>
      <c r="P11" s="33">
        <v>51573.37</v>
      </c>
      <c r="Q11" s="33">
        <f t="shared" ref="Q10:Q68" si="6">P11*0.77</f>
        <v>39711.494900000005</v>
      </c>
      <c r="R11" s="33">
        <v>24085.33</v>
      </c>
      <c r="S11" s="33">
        <f t="shared" ref="S10:S68" si="7">R11*0.77</f>
        <v>18545.704100000003</v>
      </c>
      <c r="T11" s="33">
        <v>26087.599999999999</v>
      </c>
      <c r="U11" s="33">
        <f t="shared" ref="U10:U68" si="8">T11*0.77</f>
        <v>20087.452000000001</v>
      </c>
      <c r="V11" s="33">
        <v>38183.21</v>
      </c>
      <c r="W11" s="33">
        <f t="shared" ref="W10:W68" si="9">V11*0.77</f>
        <v>29401.0717</v>
      </c>
      <c r="X11" s="33">
        <v>21699.72</v>
      </c>
      <c r="Y11" s="33">
        <f t="shared" ref="Y10:Y68" si="10">X11*0.77</f>
        <v>16708.7844</v>
      </c>
      <c r="Z11" s="33">
        <v>37093.5</v>
      </c>
      <c r="AA11" s="33">
        <f t="shared" ref="AA10:AA68" si="11">Z11*0.77</f>
        <v>28561.994999999999</v>
      </c>
    </row>
    <row r="12" spans="1:27" s="5" customFormat="1" ht="12" x14ac:dyDescent="0.2">
      <c r="A12" s="4">
        <v>3</v>
      </c>
      <c r="B12" s="6" t="s">
        <v>22</v>
      </c>
      <c r="C12" s="16" t="s">
        <v>46</v>
      </c>
      <c r="D12" s="33">
        <v>0</v>
      </c>
      <c r="E12" s="33">
        <f t="shared" si="0"/>
        <v>0</v>
      </c>
      <c r="F12" s="33">
        <v>0</v>
      </c>
      <c r="G12" s="33">
        <f t="shared" si="1"/>
        <v>0</v>
      </c>
      <c r="H12" s="33">
        <v>0</v>
      </c>
      <c r="I12" s="33">
        <f t="shared" si="2"/>
        <v>0</v>
      </c>
      <c r="J12" s="33">
        <v>14469.23</v>
      </c>
      <c r="K12" s="33">
        <f t="shared" si="3"/>
        <v>11141.3071</v>
      </c>
      <c r="L12" s="33">
        <v>11301.59</v>
      </c>
      <c r="M12" s="33">
        <f t="shared" si="4"/>
        <v>8702.2242999999999</v>
      </c>
      <c r="N12" s="33">
        <v>40000.160000000003</v>
      </c>
      <c r="O12" s="33">
        <f t="shared" si="5"/>
        <v>30800.123200000002</v>
      </c>
      <c r="P12" s="33">
        <v>19207.14</v>
      </c>
      <c r="Q12" s="33">
        <f t="shared" si="6"/>
        <v>14789.497799999999</v>
      </c>
      <c r="R12" s="33">
        <v>21227.71</v>
      </c>
      <c r="S12" s="33">
        <f t="shared" si="7"/>
        <v>16345.3367</v>
      </c>
      <c r="T12" s="33">
        <v>17812.12</v>
      </c>
      <c r="U12" s="33">
        <f t="shared" si="8"/>
        <v>13715.332399999999</v>
      </c>
      <c r="V12" s="33">
        <v>15173.5</v>
      </c>
      <c r="W12" s="33">
        <f t="shared" si="9"/>
        <v>11683.595000000001</v>
      </c>
      <c r="X12" s="33">
        <v>26201.33</v>
      </c>
      <c r="Y12" s="33">
        <f t="shared" si="10"/>
        <v>20175.024100000002</v>
      </c>
      <c r="Z12" s="33">
        <v>26063.31</v>
      </c>
      <c r="AA12" s="33">
        <f t="shared" si="11"/>
        <v>20068.7487</v>
      </c>
    </row>
    <row r="13" spans="1:27" s="5" customFormat="1" ht="36" x14ac:dyDescent="0.2">
      <c r="A13" s="4">
        <v>4</v>
      </c>
      <c r="B13" s="6" t="s">
        <v>23</v>
      </c>
      <c r="C13" s="20"/>
      <c r="D13" s="33">
        <v>11021.4</v>
      </c>
      <c r="E13" s="33">
        <f t="shared" si="0"/>
        <v>8486.4779999999992</v>
      </c>
      <c r="F13" s="33">
        <v>11021.4</v>
      </c>
      <c r="G13" s="33">
        <f t="shared" si="1"/>
        <v>8486.4779999999992</v>
      </c>
      <c r="H13" s="33">
        <v>11021.4</v>
      </c>
      <c r="I13" s="33">
        <f t="shared" si="2"/>
        <v>8486.4779999999992</v>
      </c>
      <c r="J13" s="33">
        <v>10474.74</v>
      </c>
      <c r="K13" s="33">
        <f t="shared" si="3"/>
        <v>8065.5497999999998</v>
      </c>
      <c r="L13" s="33">
        <v>11633.7</v>
      </c>
      <c r="M13" s="33">
        <f t="shared" si="4"/>
        <v>8957.9490000000005</v>
      </c>
      <c r="N13" s="33">
        <v>11633.7</v>
      </c>
      <c r="O13" s="33">
        <f t="shared" si="5"/>
        <v>8957.9490000000005</v>
      </c>
      <c r="P13" s="33">
        <v>14420.23</v>
      </c>
      <c r="Q13" s="33">
        <f t="shared" si="6"/>
        <v>11103.5771</v>
      </c>
      <c r="R13" s="33">
        <v>24465.24</v>
      </c>
      <c r="S13" s="33">
        <f t="shared" si="7"/>
        <v>18838.234800000002</v>
      </c>
      <c r="T13" s="33">
        <v>15644.83</v>
      </c>
      <c r="U13" s="33">
        <f t="shared" si="8"/>
        <v>12046.5191</v>
      </c>
      <c r="V13" s="33">
        <v>16053.03</v>
      </c>
      <c r="W13" s="33">
        <f t="shared" si="9"/>
        <v>12360.833100000002</v>
      </c>
      <c r="X13" s="33">
        <v>14941.16</v>
      </c>
      <c r="Y13" s="33">
        <f t="shared" si="10"/>
        <v>11504.6932</v>
      </c>
      <c r="Z13" s="33">
        <v>18094.03</v>
      </c>
      <c r="AA13" s="33">
        <f t="shared" si="11"/>
        <v>13932.4031</v>
      </c>
    </row>
    <row r="14" spans="1:27" s="5" customFormat="1" ht="12" x14ac:dyDescent="0.2">
      <c r="A14" s="4">
        <v>5</v>
      </c>
      <c r="B14" s="6" t="s">
        <v>22</v>
      </c>
      <c r="C14" s="20" t="s">
        <v>46</v>
      </c>
      <c r="D14" s="33">
        <v>21768.51</v>
      </c>
      <c r="E14" s="33">
        <f t="shared" si="0"/>
        <v>16761.752700000001</v>
      </c>
      <c r="F14" s="33">
        <v>18616.060000000001</v>
      </c>
      <c r="G14" s="33">
        <f t="shared" si="1"/>
        <v>14334.366200000002</v>
      </c>
      <c r="H14" s="33">
        <v>0</v>
      </c>
      <c r="I14" s="33">
        <f t="shared" si="2"/>
        <v>0</v>
      </c>
      <c r="J14" s="33">
        <v>0</v>
      </c>
      <c r="K14" s="33">
        <f t="shared" si="3"/>
        <v>0</v>
      </c>
      <c r="L14" s="33">
        <v>0</v>
      </c>
      <c r="M14" s="33">
        <f t="shared" si="4"/>
        <v>0</v>
      </c>
      <c r="N14" s="33">
        <v>0</v>
      </c>
      <c r="O14" s="33">
        <f t="shared" si="5"/>
        <v>0</v>
      </c>
      <c r="P14" s="33">
        <v>0</v>
      </c>
      <c r="Q14" s="33">
        <f t="shared" si="6"/>
        <v>0</v>
      </c>
      <c r="R14" s="33">
        <v>0</v>
      </c>
      <c r="S14" s="33">
        <f t="shared" si="7"/>
        <v>0</v>
      </c>
      <c r="T14" s="33">
        <v>0</v>
      </c>
      <c r="U14" s="33">
        <f t="shared" si="8"/>
        <v>0</v>
      </c>
      <c r="V14" s="33">
        <v>0</v>
      </c>
      <c r="W14" s="33">
        <f t="shared" si="9"/>
        <v>0</v>
      </c>
      <c r="X14" s="33">
        <v>0</v>
      </c>
      <c r="Y14" s="33">
        <f t="shared" si="10"/>
        <v>0</v>
      </c>
      <c r="Z14" s="33">
        <v>0</v>
      </c>
      <c r="AA14" s="33">
        <f t="shared" si="11"/>
        <v>0</v>
      </c>
    </row>
    <row r="15" spans="1:27" s="5" customFormat="1" ht="72" x14ac:dyDescent="0.2">
      <c r="A15" s="4"/>
      <c r="B15" s="7" t="s">
        <v>24</v>
      </c>
      <c r="C15" s="20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</row>
    <row r="16" spans="1:27" s="5" customFormat="1" ht="12" x14ac:dyDescent="0.2">
      <c r="A16" s="4">
        <v>6</v>
      </c>
      <c r="B16" s="6" t="s">
        <v>25</v>
      </c>
      <c r="C16" s="17" t="s">
        <v>47</v>
      </c>
      <c r="D16" s="33">
        <v>25493</v>
      </c>
      <c r="E16" s="33">
        <f t="shared" si="0"/>
        <v>19629.61</v>
      </c>
      <c r="F16" s="33">
        <v>25052.55</v>
      </c>
      <c r="G16" s="33">
        <f t="shared" si="1"/>
        <v>19290.463500000002</v>
      </c>
      <c r="H16" s="33">
        <v>25493</v>
      </c>
      <c r="I16" s="33">
        <f t="shared" si="2"/>
        <v>19629.61</v>
      </c>
      <c r="J16" s="33">
        <v>26553.81</v>
      </c>
      <c r="K16" s="33">
        <f t="shared" si="3"/>
        <v>20446.433700000001</v>
      </c>
      <c r="L16" s="33">
        <v>29447.29</v>
      </c>
      <c r="M16" s="33">
        <f t="shared" si="4"/>
        <v>22674.4133</v>
      </c>
      <c r="N16" s="33">
        <v>55729.67</v>
      </c>
      <c r="O16" s="33">
        <f t="shared" si="5"/>
        <v>42911.8459</v>
      </c>
      <c r="P16" s="33">
        <v>34506.89</v>
      </c>
      <c r="Q16" s="33">
        <f t="shared" si="6"/>
        <v>26570.3053</v>
      </c>
      <c r="R16" s="33">
        <v>21126.09</v>
      </c>
      <c r="S16" s="33">
        <f t="shared" si="7"/>
        <v>16267.0893</v>
      </c>
      <c r="T16" s="33">
        <v>30196.41</v>
      </c>
      <c r="U16" s="33">
        <f t="shared" si="8"/>
        <v>23251.235700000001</v>
      </c>
      <c r="V16" s="33">
        <v>28674.81</v>
      </c>
      <c r="W16" s="33">
        <f t="shared" si="9"/>
        <v>22079.603700000003</v>
      </c>
      <c r="X16" s="33">
        <v>32523.78</v>
      </c>
      <c r="Y16" s="33">
        <f t="shared" si="10"/>
        <v>25043.310600000001</v>
      </c>
      <c r="Z16" s="33">
        <v>38638.080000000002</v>
      </c>
      <c r="AA16" s="33">
        <f t="shared" si="11"/>
        <v>29751.321600000003</v>
      </c>
    </row>
    <row r="17" spans="1:27" s="5" customFormat="1" ht="12" x14ac:dyDescent="0.2">
      <c r="A17" s="4">
        <v>7</v>
      </c>
      <c r="B17" s="6" t="s">
        <v>22</v>
      </c>
      <c r="C17" s="17" t="s">
        <v>48</v>
      </c>
      <c r="D17" s="33">
        <v>20267.849999999999</v>
      </c>
      <c r="E17" s="33">
        <f t="shared" si="0"/>
        <v>15606.244499999999</v>
      </c>
      <c r="F17" s="33">
        <v>20267.849999999999</v>
      </c>
      <c r="G17" s="33">
        <f t="shared" si="1"/>
        <v>15606.244499999999</v>
      </c>
      <c r="H17" s="33">
        <v>41330.46</v>
      </c>
      <c r="I17" s="33">
        <f t="shared" si="2"/>
        <v>31824.4542</v>
      </c>
      <c r="J17" s="33">
        <v>16582.78</v>
      </c>
      <c r="K17" s="33">
        <f t="shared" si="3"/>
        <v>12768.740599999999</v>
      </c>
      <c r="L17" s="33">
        <v>22892.61</v>
      </c>
      <c r="M17" s="33">
        <f t="shared" si="4"/>
        <v>17627.309700000002</v>
      </c>
      <c r="N17" s="33">
        <v>24678.06</v>
      </c>
      <c r="O17" s="33">
        <f t="shared" si="5"/>
        <v>19002.106200000002</v>
      </c>
      <c r="P17" s="33">
        <v>17866.3</v>
      </c>
      <c r="Q17" s="33">
        <f t="shared" si="6"/>
        <v>13757.050999999999</v>
      </c>
      <c r="R17" s="33">
        <v>25191.360000000001</v>
      </c>
      <c r="S17" s="33">
        <f t="shared" si="7"/>
        <v>19397.3472</v>
      </c>
      <c r="T17" s="33">
        <v>17109.34</v>
      </c>
      <c r="U17" s="33">
        <f t="shared" si="8"/>
        <v>13174.191800000001</v>
      </c>
      <c r="V17" s="33">
        <v>23751.23</v>
      </c>
      <c r="W17" s="33">
        <f t="shared" si="9"/>
        <v>18288.447100000001</v>
      </c>
      <c r="X17" s="33">
        <v>23270.07</v>
      </c>
      <c r="Y17" s="33">
        <f t="shared" si="10"/>
        <v>17917.9539</v>
      </c>
      <c r="Z17" s="33">
        <v>28220.71</v>
      </c>
      <c r="AA17" s="33">
        <f t="shared" si="11"/>
        <v>21729.9467</v>
      </c>
    </row>
    <row r="18" spans="1:27" s="5" customFormat="1" ht="12" x14ac:dyDescent="0.2">
      <c r="A18" s="4">
        <v>8</v>
      </c>
      <c r="B18" s="6" t="s">
        <v>22</v>
      </c>
      <c r="C18" s="17" t="s">
        <v>48</v>
      </c>
      <c r="D18" s="33">
        <v>20267.849999999999</v>
      </c>
      <c r="E18" s="33">
        <f t="shared" si="0"/>
        <v>15606.244499999999</v>
      </c>
      <c r="F18" s="33">
        <v>20267.849999999999</v>
      </c>
      <c r="G18" s="33">
        <f t="shared" si="1"/>
        <v>15606.244499999999</v>
      </c>
      <c r="H18" s="33">
        <v>20267.849999999999</v>
      </c>
      <c r="I18" s="33">
        <f t="shared" si="2"/>
        <v>15606.244499999999</v>
      </c>
      <c r="J18" s="33">
        <v>19796.34</v>
      </c>
      <c r="K18" s="33">
        <f t="shared" si="3"/>
        <v>15243.1818</v>
      </c>
      <c r="L18" s="33">
        <v>22244.2</v>
      </c>
      <c r="M18" s="33">
        <f t="shared" si="4"/>
        <v>17128.034</v>
      </c>
      <c r="N18" s="33">
        <v>41671.33</v>
      </c>
      <c r="O18" s="33">
        <f t="shared" si="5"/>
        <v>32086.924100000004</v>
      </c>
      <c r="P18" s="33">
        <v>21779.87</v>
      </c>
      <c r="Q18" s="33">
        <f t="shared" si="6"/>
        <v>16770.499899999999</v>
      </c>
      <c r="R18" s="33">
        <v>21305.11</v>
      </c>
      <c r="S18" s="33">
        <f t="shared" si="7"/>
        <v>16404.934700000002</v>
      </c>
      <c r="T18" s="33">
        <v>21577.1</v>
      </c>
      <c r="U18" s="33">
        <f t="shared" si="8"/>
        <v>16614.366999999998</v>
      </c>
      <c r="V18" s="33">
        <v>23751.23</v>
      </c>
      <c r="W18" s="33">
        <f t="shared" si="9"/>
        <v>18288.447100000001</v>
      </c>
      <c r="X18" s="33">
        <v>22796.51</v>
      </c>
      <c r="Y18" s="33">
        <f t="shared" si="10"/>
        <v>17553.312699999999</v>
      </c>
      <c r="Z18" s="33">
        <v>28991.31</v>
      </c>
      <c r="AA18" s="33">
        <f t="shared" si="11"/>
        <v>22323.308700000001</v>
      </c>
    </row>
    <row r="19" spans="1:27" s="5" customFormat="1" ht="12" x14ac:dyDescent="0.2">
      <c r="A19" s="4">
        <v>9</v>
      </c>
      <c r="B19" s="6" t="s">
        <v>26</v>
      </c>
      <c r="C19" s="20"/>
      <c r="D19" s="33">
        <v>10137</v>
      </c>
      <c r="E19" s="33">
        <f t="shared" si="0"/>
        <v>7805.49</v>
      </c>
      <c r="F19" s="33">
        <v>10137</v>
      </c>
      <c r="G19" s="33">
        <f t="shared" si="1"/>
        <v>7805.49</v>
      </c>
      <c r="H19" s="33">
        <v>9880.83</v>
      </c>
      <c r="I19" s="33">
        <f t="shared" si="2"/>
        <v>7608.2390999999998</v>
      </c>
      <c r="J19" s="33">
        <v>9921.51</v>
      </c>
      <c r="K19" s="33">
        <f t="shared" si="3"/>
        <v>7639.5627000000004</v>
      </c>
      <c r="L19" s="33">
        <v>11118</v>
      </c>
      <c r="M19" s="33">
        <f t="shared" si="4"/>
        <v>8560.86</v>
      </c>
      <c r="N19" s="33">
        <v>11118</v>
      </c>
      <c r="O19" s="33">
        <f t="shared" si="5"/>
        <v>8560.86</v>
      </c>
      <c r="P19" s="33">
        <v>13213.23</v>
      </c>
      <c r="Q19" s="33">
        <f t="shared" si="6"/>
        <v>10174.187099999999</v>
      </c>
      <c r="R19" s="33">
        <v>21524.52</v>
      </c>
      <c r="S19" s="33">
        <f t="shared" si="7"/>
        <v>16573.880400000002</v>
      </c>
      <c r="T19" s="33">
        <v>11251.23</v>
      </c>
      <c r="U19" s="33">
        <f t="shared" si="8"/>
        <v>8663.4470999999994</v>
      </c>
      <c r="V19" s="33">
        <v>13213.23</v>
      </c>
      <c r="W19" s="33">
        <f t="shared" si="9"/>
        <v>10174.187099999999</v>
      </c>
      <c r="X19" s="33">
        <v>12819.08</v>
      </c>
      <c r="Y19" s="33">
        <f t="shared" si="10"/>
        <v>9870.6916000000001</v>
      </c>
      <c r="Z19" s="33">
        <v>19753.23</v>
      </c>
      <c r="AA19" s="33">
        <f t="shared" si="11"/>
        <v>15209.9871</v>
      </c>
    </row>
    <row r="20" spans="1:27" s="5" customFormat="1" ht="65.099999999999994" customHeight="1" x14ac:dyDescent="0.2">
      <c r="A20" s="4"/>
      <c r="B20" s="7" t="s">
        <v>27</v>
      </c>
      <c r="C20" s="20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</row>
    <row r="21" spans="1:27" s="5" customFormat="1" ht="27.95" customHeight="1" x14ac:dyDescent="0.2">
      <c r="A21" s="4">
        <v>10</v>
      </c>
      <c r="B21" s="6" t="s">
        <v>28</v>
      </c>
      <c r="C21" s="17" t="s">
        <v>49</v>
      </c>
      <c r="D21" s="33">
        <v>25193</v>
      </c>
      <c r="E21" s="33">
        <f t="shared" si="0"/>
        <v>19398.61</v>
      </c>
      <c r="F21" s="33">
        <v>23947.58</v>
      </c>
      <c r="G21" s="33">
        <f t="shared" si="1"/>
        <v>18439.636600000002</v>
      </c>
      <c r="H21" s="33">
        <v>25193</v>
      </c>
      <c r="I21" s="33">
        <f t="shared" si="2"/>
        <v>19398.61</v>
      </c>
      <c r="J21" s="33">
        <v>29461.85</v>
      </c>
      <c r="K21" s="33">
        <f t="shared" si="3"/>
        <v>22685.624499999998</v>
      </c>
      <c r="L21" s="33">
        <v>29101.06</v>
      </c>
      <c r="M21" s="33">
        <f t="shared" si="4"/>
        <v>22407.816200000001</v>
      </c>
      <c r="N21" s="33">
        <v>27261.38</v>
      </c>
      <c r="O21" s="33">
        <f t="shared" si="5"/>
        <v>20991.262600000002</v>
      </c>
      <c r="P21" s="33">
        <v>55071.11</v>
      </c>
      <c r="Q21" s="33">
        <f t="shared" si="6"/>
        <v>42404.754700000005</v>
      </c>
      <c r="R21" s="33">
        <v>27429.81</v>
      </c>
      <c r="S21" s="33">
        <f t="shared" si="7"/>
        <v>21120.953700000002</v>
      </c>
      <c r="T21" s="33">
        <v>29996.41</v>
      </c>
      <c r="U21" s="33">
        <f t="shared" si="8"/>
        <v>23097.235700000001</v>
      </c>
      <c r="V21" s="33">
        <v>31844.29</v>
      </c>
      <c r="W21" s="33">
        <f t="shared" si="9"/>
        <v>24520.103300000002</v>
      </c>
      <c r="X21" s="33">
        <v>32323.78</v>
      </c>
      <c r="Y21" s="33">
        <f t="shared" si="10"/>
        <v>24889.310600000001</v>
      </c>
      <c r="Z21" s="33">
        <v>37954.78</v>
      </c>
      <c r="AA21" s="33">
        <f t="shared" si="11"/>
        <v>29225.1806</v>
      </c>
    </row>
    <row r="22" spans="1:27" s="5" customFormat="1" ht="48.95" customHeight="1" x14ac:dyDescent="0.2">
      <c r="A22" s="4">
        <v>11</v>
      </c>
      <c r="B22" s="6" t="s">
        <v>29</v>
      </c>
      <c r="C22" s="17" t="s">
        <v>49</v>
      </c>
      <c r="D22" s="33">
        <v>20090.88</v>
      </c>
      <c r="E22" s="33">
        <f t="shared" si="0"/>
        <v>15469.977600000002</v>
      </c>
      <c r="F22" s="33">
        <v>19266.849999999999</v>
      </c>
      <c r="G22" s="33">
        <f t="shared" si="1"/>
        <v>14835.474499999998</v>
      </c>
      <c r="H22" s="33">
        <v>18846.400000000001</v>
      </c>
      <c r="I22" s="33">
        <f t="shared" si="2"/>
        <v>14511.728000000001</v>
      </c>
      <c r="J22" s="33">
        <v>20308.46</v>
      </c>
      <c r="K22" s="33">
        <f t="shared" si="3"/>
        <v>15637.5142</v>
      </c>
      <c r="L22" s="33">
        <v>22588.75</v>
      </c>
      <c r="M22" s="33">
        <f t="shared" si="4"/>
        <v>17393.337500000001</v>
      </c>
      <c r="N22" s="33">
        <v>43010.21</v>
      </c>
      <c r="O22" s="33">
        <f t="shared" si="5"/>
        <v>33117.861700000001</v>
      </c>
      <c r="P22" s="33">
        <v>23837.18</v>
      </c>
      <c r="Q22" s="33">
        <f t="shared" si="6"/>
        <v>18354.6286</v>
      </c>
      <c r="R22" s="33">
        <v>23837.18</v>
      </c>
      <c r="S22" s="33">
        <f t="shared" si="7"/>
        <v>18354.6286</v>
      </c>
      <c r="T22" s="33">
        <v>23944.46</v>
      </c>
      <c r="U22" s="33">
        <f t="shared" si="8"/>
        <v>18437.234199999999</v>
      </c>
      <c r="V22" s="33">
        <v>26520.35</v>
      </c>
      <c r="W22" s="33">
        <f t="shared" si="9"/>
        <v>20420.6695</v>
      </c>
      <c r="X22" s="33">
        <v>25362.04</v>
      </c>
      <c r="Y22" s="33">
        <f t="shared" si="10"/>
        <v>19528.770800000002</v>
      </c>
      <c r="Z22" s="33">
        <v>32476.16</v>
      </c>
      <c r="AA22" s="33">
        <f t="shared" si="11"/>
        <v>25006.643200000002</v>
      </c>
    </row>
    <row r="23" spans="1:27" s="5" customFormat="1" ht="15.75" customHeight="1" x14ac:dyDescent="0.2">
      <c r="A23" s="4">
        <v>12</v>
      </c>
      <c r="B23" s="6" t="s">
        <v>22</v>
      </c>
      <c r="C23" s="17" t="s">
        <v>50</v>
      </c>
      <c r="D23" s="33">
        <v>17657.39</v>
      </c>
      <c r="E23" s="33">
        <f t="shared" si="0"/>
        <v>13596.1903</v>
      </c>
      <c r="F23" s="33">
        <v>17713.91</v>
      </c>
      <c r="G23" s="33">
        <f t="shared" si="1"/>
        <v>13639.7107</v>
      </c>
      <c r="H23" s="33">
        <v>32590.93</v>
      </c>
      <c r="I23" s="33">
        <f t="shared" si="2"/>
        <v>25095.016100000001</v>
      </c>
      <c r="J23" s="33">
        <v>17269.29</v>
      </c>
      <c r="K23" s="33">
        <f t="shared" si="3"/>
        <v>13297.353300000001</v>
      </c>
      <c r="L23" s="33">
        <v>22396.37</v>
      </c>
      <c r="M23" s="33">
        <f t="shared" si="4"/>
        <v>17245.204900000001</v>
      </c>
      <c r="N23" s="33">
        <v>14815.17</v>
      </c>
      <c r="O23" s="33">
        <f t="shared" si="5"/>
        <v>11407.680900000001</v>
      </c>
      <c r="P23" s="33">
        <v>18601.939999999999</v>
      </c>
      <c r="Q23" s="33">
        <f t="shared" si="6"/>
        <v>14323.4938</v>
      </c>
      <c r="R23" s="33">
        <v>27220.65</v>
      </c>
      <c r="S23" s="33">
        <f t="shared" si="7"/>
        <v>20959.900500000003</v>
      </c>
      <c r="T23" s="33">
        <v>10546.85</v>
      </c>
      <c r="U23" s="33">
        <f t="shared" si="8"/>
        <v>8121.0745000000006</v>
      </c>
      <c r="V23" s="33">
        <v>8169.28</v>
      </c>
      <c r="W23" s="33">
        <f t="shared" si="9"/>
        <v>6290.3455999999996</v>
      </c>
      <c r="X23" s="33">
        <v>15099.7</v>
      </c>
      <c r="Y23" s="33">
        <f t="shared" si="10"/>
        <v>11626.769</v>
      </c>
      <c r="Z23" s="33">
        <v>41881.800000000003</v>
      </c>
      <c r="AA23" s="33">
        <f t="shared" si="11"/>
        <v>32248.986000000004</v>
      </c>
    </row>
    <row r="24" spans="1:27" s="5" customFormat="1" ht="15.75" customHeight="1" x14ac:dyDescent="0.2">
      <c r="A24" s="4">
        <v>13</v>
      </c>
      <c r="B24" s="6" t="s">
        <v>22</v>
      </c>
      <c r="C24" s="17" t="s">
        <v>50</v>
      </c>
      <c r="D24" s="33">
        <v>18259.23</v>
      </c>
      <c r="E24" s="33">
        <f t="shared" si="0"/>
        <v>14059.607099999999</v>
      </c>
      <c r="F24" s="33">
        <v>18259.23</v>
      </c>
      <c r="G24" s="33">
        <f t="shared" si="1"/>
        <v>14059.607099999999</v>
      </c>
      <c r="H24" s="33">
        <v>18953.78</v>
      </c>
      <c r="I24" s="33">
        <f t="shared" si="2"/>
        <v>14594.410599999999</v>
      </c>
      <c r="J24" s="33">
        <v>19112.82</v>
      </c>
      <c r="K24" s="33">
        <f t="shared" si="3"/>
        <v>14716.8714</v>
      </c>
      <c r="L24" s="33">
        <v>17289.740000000002</v>
      </c>
      <c r="M24" s="33">
        <f t="shared" si="4"/>
        <v>13313.099800000002</v>
      </c>
      <c r="N24" s="33">
        <v>36812.269999999997</v>
      </c>
      <c r="O24" s="33">
        <f t="shared" si="5"/>
        <v>28345.447899999999</v>
      </c>
      <c r="P24" s="33">
        <v>19828.11</v>
      </c>
      <c r="Q24" s="33">
        <f t="shared" si="6"/>
        <v>15267.644700000001</v>
      </c>
      <c r="R24" s="33">
        <v>18984.68</v>
      </c>
      <c r="S24" s="33">
        <f t="shared" si="7"/>
        <v>14618.203600000001</v>
      </c>
      <c r="T24" s="33">
        <v>17414.72</v>
      </c>
      <c r="U24" s="33">
        <f t="shared" si="8"/>
        <v>13409.334400000002</v>
      </c>
      <c r="V24" s="33">
        <v>25431.09</v>
      </c>
      <c r="W24" s="33">
        <f t="shared" si="9"/>
        <v>19581.939300000002</v>
      </c>
      <c r="X24" s="33">
        <v>17856.759999999998</v>
      </c>
      <c r="Y24" s="33">
        <f t="shared" si="10"/>
        <v>13749.705199999999</v>
      </c>
      <c r="Z24" s="33">
        <v>30715.99</v>
      </c>
      <c r="AA24" s="33">
        <f t="shared" si="11"/>
        <v>23651.312300000001</v>
      </c>
    </row>
    <row r="25" spans="1:27" s="5" customFormat="1" ht="15.75" customHeight="1" x14ac:dyDescent="0.2">
      <c r="A25" s="4">
        <v>14</v>
      </c>
      <c r="B25" s="6" t="s">
        <v>22</v>
      </c>
      <c r="C25" s="17" t="s">
        <v>50</v>
      </c>
      <c r="D25" s="33">
        <v>20267.849999999999</v>
      </c>
      <c r="E25" s="33">
        <f t="shared" si="0"/>
        <v>15606.244499999999</v>
      </c>
      <c r="F25" s="33">
        <v>20267.849999999999</v>
      </c>
      <c r="G25" s="33">
        <f t="shared" si="1"/>
        <v>15606.244499999999</v>
      </c>
      <c r="H25" s="33">
        <v>20314.25</v>
      </c>
      <c r="I25" s="33">
        <f t="shared" si="2"/>
        <v>15641.9725</v>
      </c>
      <c r="J25" s="33">
        <v>20267.849999999999</v>
      </c>
      <c r="K25" s="33">
        <f t="shared" si="3"/>
        <v>15606.244499999999</v>
      </c>
      <c r="L25" s="33">
        <v>22276.68</v>
      </c>
      <c r="M25" s="33">
        <f t="shared" si="4"/>
        <v>17153.043600000001</v>
      </c>
      <c r="N25" s="33">
        <v>23361.200000000001</v>
      </c>
      <c r="O25" s="33">
        <f t="shared" si="5"/>
        <v>17988.124</v>
      </c>
      <c r="P25" s="33">
        <v>40633.699999999997</v>
      </c>
      <c r="Q25" s="33">
        <f t="shared" si="6"/>
        <v>31287.948999999997</v>
      </c>
      <c r="R25" s="33">
        <v>22128.53</v>
      </c>
      <c r="S25" s="33">
        <f t="shared" si="7"/>
        <v>17038.968099999998</v>
      </c>
      <c r="T25" s="33">
        <v>22024.71</v>
      </c>
      <c r="U25" s="33">
        <f t="shared" si="8"/>
        <v>16959.026699999999</v>
      </c>
      <c r="V25" s="33">
        <v>23751.23</v>
      </c>
      <c r="W25" s="33">
        <f t="shared" si="9"/>
        <v>18288.447100000001</v>
      </c>
      <c r="X25" s="33">
        <v>23751.23</v>
      </c>
      <c r="Y25" s="33">
        <f t="shared" si="10"/>
        <v>18288.447100000001</v>
      </c>
      <c r="Z25" s="33">
        <v>28220.71</v>
      </c>
      <c r="AA25" s="33">
        <f t="shared" si="11"/>
        <v>21729.9467</v>
      </c>
    </row>
    <row r="26" spans="1:27" s="5" customFormat="1" ht="15.75" customHeight="1" x14ac:dyDescent="0.2">
      <c r="A26" s="4">
        <v>15</v>
      </c>
      <c r="B26" s="6" t="s">
        <v>22</v>
      </c>
      <c r="C26" s="17" t="s">
        <v>51</v>
      </c>
      <c r="D26" s="33">
        <v>20567.849999999999</v>
      </c>
      <c r="E26" s="33">
        <f t="shared" si="0"/>
        <v>15837.244499999999</v>
      </c>
      <c r="F26" s="33">
        <v>23487.09</v>
      </c>
      <c r="G26" s="33">
        <f t="shared" si="1"/>
        <v>18085.059300000001</v>
      </c>
      <c r="H26" s="33">
        <v>17629.580000000002</v>
      </c>
      <c r="I26" s="33">
        <f t="shared" si="2"/>
        <v>13574.776600000001</v>
      </c>
      <c r="J26" s="33">
        <v>20431.52</v>
      </c>
      <c r="K26" s="33">
        <f t="shared" si="3"/>
        <v>15732.270400000001</v>
      </c>
      <c r="L26" s="33">
        <v>21976.83</v>
      </c>
      <c r="M26" s="33">
        <f t="shared" si="4"/>
        <v>16922.159100000001</v>
      </c>
      <c r="N26" s="33">
        <v>41732.730000000003</v>
      </c>
      <c r="O26" s="33">
        <f t="shared" si="5"/>
        <v>32134.202100000002</v>
      </c>
      <c r="P26" s="33">
        <v>21927.63</v>
      </c>
      <c r="Q26" s="33">
        <f t="shared" si="6"/>
        <v>16884.275100000003</v>
      </c>
      <c r="R26" s="33">
        <v>21927.63</v>
      </c>
      <c r="S26" s="33">
        <f t="shared" si="7"/>
        <v>16884.275100000003</v>
      </c>
      <c r="T26" s="33">
        <v>21868.42</v>
      </c>
      <c r="U26" s="33">
        <f t="shared" si="8"/>
        <v>16838.683399999998</v>
      </c>
      <c r="V26" s="33">
        <v>22403.71</v>
      </c>
      <c r="W26" s="33">
        <f t="shared" si="9"/>
        <v>17250.8567</v>
      </c>
      <c r="X26" s="33">
        <v>7479.91</v>
      </c>
      <c r="Y26" s="33">
        <f t="shared" si="10"/>
        <v>5759.5307000000003</v>
      </c>
      <c r="Z26" s="33">
        <v>0</v>
      </c>
      <c r="AA26" s="33">
        <f t="shared" si="11"/>
        <v>0</v>
      </c>
    </row>
    <row r="27" spans="1:27" s="5" customFormat="1" ht="15.75" customHeight="1" x14ac:dyDescent="0.2">
      <c r="A27" s="4">
        <v>16</v>
      </c>
      <c r="B27" s="6" t="s">
        <v>30</v>
      </c>
      <c r="C27" s="17" t="s">
        <v>51</v>
      </c>
      <c r="D27" s="33">
        <v>0</v>
      </c>
      <c r="E27" s="33">
        <f t="shared" si="0"/>
        <v>0</v>
      </c>
      <c r="F27" s="33">
        <v>0</v>
      </c>
      <c r="G27" s="33">
        <f t="shared" si="1"/>
        <v>0</v>
      </c>
      <c r="H27" s="33">
        <v>0</v>
      </c>
      <c r="I27" s="33">
        <f t="shared" si="2"/>
        <v>0</v>
      </c>
      <c r="J27" s="33">
        <v>0</v>
      </c>
      <c r="K27" s="33">
        <f t="shared" si="3"/>
        <v>0</v>
      </c>
      <c r="L27" s="33">
        <v>0</v>
      </c>
      <c r="M27" s="33">
        <f t="shared" si="4"/>
        <v>0</v>
      </c>
      <c r="N27" s="33">
        <v>0</v>
      </c>
      <c r="O27" s="33">
        <f t="shared" si="5"/>
        <v>0</v>
      </c>
      <c r="P27" s="33">
        <v>0</v>
      </c>
      <c r="Q27" s="33">
        <f t="shared" si="6"/>
        <v>0</v>
      </c>
      <c r="R27" s="33">
        <v>0</v>
      </c>
      <c r="S27" s="33">
        <f t="shared" si="7"/>
        <v>0</v>
      </c>
      <c r="T27" s="33">
        <v>0</v>
      </c>
      <c r="U27" s="33">
        <f t="shared" si="8"/>
        <v>0</v>
      </c>
      <c r="V27" s="33">
        <v>0</v>
      </c>
      <c r="W27" s="33">
        <f t="shared" si="9"/>
        <v>0</v>
      </c>
      <c r="X27" s="33">
        <v>17777.12</v>
      </c>
      <c r="Y27" s="33">
        <f t="shared" si="10"/>
        <v>13688.3824</v>
      </c>
      <c r="Z27" s="33">
        <v>24221.83</v>
      </c>
      <c r="AA27" s="33">
        <f t="shared" si="11"/>
        <v>18650.809100000002</v>
      </c>
    </row>
    <row r="28" spans="1:27" s="5" customFormat="1" ht="25.5" customHeight="1" x14ac:dyDescent="0.2">
      <c r="A28" s="4">
        <v>17</v>
      </c>
      <c r="B28" s="6" t="s">
        <v>31</v>
      </c>
      <c r="C28" s="17" t="s">
        <v>52</v>
      </c>
      <c r="D28" s="33">
        <v>17589.75</v>
      </c>
      <c r="E28" s="33">
        <f t="shared" si="0"/>
        <v>13544.1075</v>
      </c>
      <c r="F28" s="33">
        <v>17589.75</v>
      </c>
      <c r="G28" s="33">
        <f t="shared" si="1"/>
        <v>13544.1075</v>
      </c>
      <c r="H28" s="33">
        <v>17589.75</v>
      </c>
      <c r="I28" s="33">
        <f t="shared" si="2"/>
        <v>13544.1075</v>
      </c>
      <c r="J28" s="33">
        <v>17589.75</v>
      </c>
      <c r="K28" s="33">
        <f t="shared" si="3"/>
        <v>13544.1075</v>
      </c>
      <c r="L28" s="33">
        <v>19309.45</v>
      </c>
      <c r="M28" s="33">
        <f t="shared" si="4"/>
        <v>14868.276500000002</v>
      </c>
      <c r="N28" s="33">
        <v>19309.45</v>
      </c>
      <c r="O28" s="33">
        <f t="shared" si="5"/>
        <v>14868.276500000002</v>
      </c>
      <c r="P28" s="33">
        <v>19312.41</v>
      </c>
      <c r="Q28" s="33">
        <f t="shared" si="6"/>
        <v>14870.555700000001</v>
      </c>
      <c r="R28" s="33">
        <v>18790.63</v>
      </c>
      <c r="S28" s="33">
        <f t="shared" si="7"/>
        <v>14468.785100000001</v>
      </c>
      <c r="T28" s="33">
        <v>35201.86</v>
      </c>
      <c r="U28" s="33">
        <f t="shared" si="8"/>
        <v>27105.432199999999</v>
      </c>
      <c r="V28" s="33">
        <v>19400.77</v>
      </c>
      <c r="W28" s="33">
        <f t="shared" si="9"/>
        <v>14938.592900000001</v>
      </c>
      <c r="X28" s="33">
        <v>20636.23</v>
      </c>
      <c r="Y28" s="33">
        <f t="shared" si="10"/>
        <v>15889.8971</v>
      </c>
      <c r="Z28" s="33">
        <v>25192.91</v>
      </c>
      <c r="AA28" s="33">
        <f t="shared" si="11"/>
        <v>19398.540700000001</v>
      </c>
    </row>
    <row r="29" spans="1:27" s="5" customFormat="1" ht="25.5" customHeight="1" x14ac:dyDescent="0.2">
      <c r="A29" s="4">
        <v>18</v>
      </c>
      <c r="B29" s="6" t="s">
        <v>42</v>
      </c>
      <c r="C29" s="21" t="s">
        <v>63</v>
      </c>
      <c r="D29" s="33">
        <v>12513.61</v>
      </c>
      <c r="E29" s="33">
        <f t="shared" si="0"/>
        <v>9635.4796999999999</v>
      </c>
      <c r="F29" s="33">
        <v>17292.509999999998</v>
      </c>
      <c r="G29" s="33">
        <f t="shared" si="1"/>
        <v>13315.232699999999</v>
      </c>
      <c r="H29" s="33">
        <v>0</v>
      </c>
      <c r="I29" s="33">
        <f t="shared" si="2"/>
        <v>0</v>
      </c>
      <c r="J29" s="33">
        <v>0</v>
      </c>
      <c r="K29" s="33">
        <f t="shared" si="3"/>
        <v>0</v>
      </c>
      <c r="L29" s="33">
        <v>0</v>
      </c>
      <c r="M29" s="33">
        <f t="shared" si="4"/>
        <v>0</v>
      </c>
      <c r="N29" s="33">
        <v>0</v>
      </c>
      <c r="O29" s="33">
        <f t="shared" si="5"/>
        <v>0</v>
      </c>
      <c r="P29" s="33">
        <v>0</v>
      </c>
      <c r="Q29" s="33">
        <f t="shared" si="6"/>
        <v>0</v>
      </c>
      <c r="R29" s="33">
        <v>0</v>
      </c>
      <c r="S29" s="33">
        <f t="shared" si="7"/>
        <v>0</v>
      </c>
      <c r="T29" s="33">
        <v>0</v>
      </c>
      <c r="U29" s="33">
        <f t="shared" si="8"/>
        <v>0</v>
      </c>
      <c r="V29" s="33">
        <v>0</v>
      </c>
      <c r="W29" s="33">
        <f t="shared" si="9"/>
        <v>0</v>
      </c>
      <c r="X29" s="33">
        <v>0</v>
      </c>
      <c r="Y29" s="33">
        <f t="shared" si="10"/>
        <v>0</v>
      </c>
      <c r="Z29" s="33">
        <v>0</v>
      </c>
      <c r="AA29" s="33">
        <f t="shared" si="11"/>
        <v>0</v>
      </c>
    </row>
    <row r="30" spans="1:27" s="5" customFormat="1" ht="29.45" customHeight="1" x14ac:dyDescent="0.2">
      <c r="A30" s="4"/>
      <c r="B30" s="7" t="s">
        <v>32</v>
      </c>
      <c r="C30" s="20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</row>
    <row r="31" spans="1:27" s="5" customFormat="1" ht="71.099999999999994" customHeight="1" x14ac:dyDescent="0.2">
      <c r="A31" s="4">
        <v>19</v>
      </c>
      <c r="B31" s="6" t="s">
        <v>33</v>
      </c>
      <c r="C31" s="20" t="s">
        <v>44</v>
      </c>
      <c r="D31" s="33">
        <v>40080</v>
      </c>
      <c r="E31" s="33">
        <f t="shared" si="0"/>
        <v>30861.600000000002</v>
      </c>
      <c r="F31" s="33">
        <v>40080</v>
      </c>
      <c r="G31" s="33">
        <f t="shared" si="1"/>
        <v>30861.600000000002</v>
      </c>
      <c r="H31" s="33">
        <v>40080</v>
      </c>
      <c r="I31" s="33">
        <f t="shared" si="2"/>
        <v>30861.600000000002</v>
      </c>
      <c r="J31" s="33">
        <v>40080</v>
      </c>
      <c r="K31" s="33">
        <f t="shared" si="3"/>
        <v>30861.600000000002</v>
      </c>
      <c r="L31" s="33">
        <v>51864</v>
      </c>
      <c r="M31" s="33">
        <f t="shared" si="4"/>
        <v>39935.279999999999</v>
      </c>
      <c r="N31" s="33">
        <v>96674.98</v>
      </c>
      <c r="O31" s="33">
        <f t="shared" si="5"/>
        <v>74439.734599999996</v>
      </c>
      <c r="P31" s="33">
        <v>38832.550000000003</v>
      </c>
      <c r="Q31" s="33">
        <f t="shared" si="6"/>
        <v>29901.063500000004</v>
      </c>
      <c r="R31" s="33">
        <v>51997.23</v>
      </c>
      <c r="S31" s="33">
        <f t="shared" si="7"/>
        <v>40037.867100000003</v>
      </c>
      <c r="T31" s="33">
        <v>47613.2</v>
      </c>
      <c r="U31" s="33">
        <f t="shared" si="8"/>
        <v>36662.163999999997</v>
      </c>
      <c r="V31" s="33">
        <v>51997.23</v>
      </c>
      <c r="W31" s="33">
        <f t="shared" si="9"/>
        <v>40037.867100000003</v>
      </c>
      <c r="X31" s="33">
        <v>51997.23</v>
      </c>
      <c r="Y31" s="33">
        <f t="shared" si="10"/>
        <v>40037.867100000003</v>
      </c>
      <c r="Z31" s="33">
        <v>66345</v>
      </c>
      <c r="AA31" s="33">
        <f t="shared" si="11"/>
        <v>51085.65</v>
      </c>
    </row>
    <row r="32" spans="1:27" s="5" customFormat="1" ht="95.45" customHeight="1" x14ac:dyDescent="0.2">
      <c r="A32" s="4"/>
      <c r="B32" s="7" t="s">
        <v>34</v>
      </c>
      <c r="C32" s="20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</row>
    <row r="33" spans="1:27" s="5" customFormat="1" ht="15.75" customHeight="1" x14ac:dyDescent="0.2">
      <c r="A33" s="4">
        <v>20</v>
      </c>
      <c r="B33" s="6" t="s">
        <v>21</v>
      </c>
      <c r="C33" s="16" t="s">
        <v>53</v>
      </c>
      <c r="D33" s="33">
        <v>24217</v>
      </c>
      <c r="E33" s="33">
        <f t="shared" si="0"/>
        <v>18647.09</v>
      </c>
      <c r="F33" s="33">
        <v>23031.79</v>
      </c>
      <c r="G33" s="33">
        <f t="shared" si="1"/>
        <v>17734.478300000002</v>
      </c>
      <c r="H33" s="33">
        <v>5765.96</v>
      </c>
      <c r="I33" s="33">
        <f t="shared" si="2"/>
        <v>4439.7892000000002</v>
      </c>
      <c r="J33" s="33">
        <v>52852.78</v>
      </c>
      <c r="K33" s="33">
        <f t="shared" si="3"/>
        <v>40696.640599999999</v>
      </c>
      <c r="L33" s="33">
        <v>58029.8</v>
      </c>
      <c r="M33" s="33">
        <f t="shared" si="4"/>
        <v>44682.946000000004</v>
      </c>
      <c r="N33" s="33">
        <v>28921</v>
      </c>
      <c r="O33" s="33">
        <f t="shared" si="5"/>
        <v>22269.170000000002</v>
      </c>
      <c r="P33" s="33">
        <v>28113.53</v>
      </c>
      <c r="Q33" s="33">
        <f t="shared" si="6"/>
        <v>21647.418099999999</v>
      </c>
      <c r="R33" s="33">
        <v>25745.58</v>
      </c>
      <c r="S33" s="33">
        <f t="shared" si="7"/>
        <v>19824.096600000001</v>
      </c>
      <c r="T33" s="33">
        <v>13840.85</v>
      </c>
      <c r="U33" s="33">
        <f t="shared" si="8"/>
        <v>10657.4545</v>
      </c>
      <c r="V33" s="33">
        <v>26606.53</v>
      </c>
      <c r="W33" s="33">
        <f t="shared" si="9"/>
        <v>20487.0281</v>
      </c>
      <c r="X33" s="33">
        <v>24075.94</v>
      </c>
      <c r="Y33" s="33">
        <f t="shared" si="10"/>
        <v>18538.4738</v>
      </c>
      <c r="Z33" s="33">
        <v>28775.81</v>
      </c>
      <c r="AA33" s="33">
        <f t="shared" si="11"/>
        <v>22157.3737</v>
      </c>
    </row>
    <row r="34" spans="1:27" s="5" customFormat="1" ht="27" customHeight="1" x14ac:dyDescent="0.2">
      <c r="A34" s="4">
        <v>21</v>
      </c>
      <c r="B34" s="6" t="s">
        <v>35</v>
      </c>
      <c r="C34" s="16" t="s">
        <v>53</v>
      </c>
      <c r="D34" s="33">
        <v>22958.560000000001</v>
      </c>
      <c r="E34" s="33">
        <f t="shared" si="0"/>
        <v>17678.091200000003</v>
      </c>
      <c r="F34" s="33">
        <v>22958.560000000001</v>
      </c>
      <c r="G34" s="33">
        <f t="shared" si="1"/>
        <v>17678.091200000003</v>
      </c>
      <c r="H34" s="33">
        <v>22958.560000000001</v>
      </c>
      <c r="I34" s="33">
        <f t="shared" si="2"/>
        <v>17678.091200000003</v>
      </c>
      <c r="J34" s="33">
        <v>22958.560000000001</v>
      </c>
      <c r="K34" s="33">
        <f t="shared" si="3"/>
        <v>17678.091200000003</v>
      </c>
      <c r="L34" s="33">
        <v>27389.68</v>
      </c>
      <c r="M34" s="33">
        <f t="shared" si="4"/>
        <v>21090.053599999999</v>
      </c>
      <c r="N34" s="33">
        <v>27577.9</v>
      </c>
      <c r="O34" s="33">
        <f t="shared" si="5"/>
        <v>21234.983</v>
      </c>
      <c r="P34" s="33">
        <v>50042.68</v>
      </c>
      <c r="Q34" s="33">
        <f t="shared" si="6"/>
        <v>38532.863600000004</v>
      </c>
      <c r="R34" s="33">
        <v>26983.93</v>
      </c>
      <c r="S34" s="33">
        <f t="shared" si="7"/>
        <v>20777.626100000001</v>
      </c>
      <c r="T34" s="33">
        <v>25677.22</v>
      </c>
      <c r="U34" s="33">
        <f t="shared" si="8"/>
        <v>19771.4594</v>
      </c>
      <c r="V34" s="33">
        <v>28780.53</v>
      </c>
      <c r="W34" s="33">
        <f t="shared" si="9"/>
        <v>22161.008099999999</v>
      </c>
      <c r="X34" s="33">
        <v>25494.240000000002</v>
      </c>
      <c r="Y34" s="33">
        <f t="shared" si="10"/>
        <v>19630.5648</v>
      </c>
      <c r="Z34" s="33">
        <v>34170.33</v>
      </c>
      <c r="AA34" s="33">
        <f t="shared" si="11"/>
        <v>26311.154100000003</v>
      </c>
    </row>
    <row r="35" spans="1:27" s="5" customFormat="1" ht="15.75" customHeight="1" x14ac:dyDescent="0.2">
      <c r="A35" s="4">
        <v>22</v>
      </c>
      <c r="B35" s="6" t="s">
        <v>22</v>
      </c>
      <c r="C35" s="16" t="s">
        <v>54</v>
      </c>
      <c r="D35" s="33">
        <v>19155.240000000002</v>
      </c>
      <c r="E35" s="33">
        <f t="shared" si="0"/>
        <v>14749.534800000001</v>
      </c>
      <c r="F35" s="33">
        <v>19335.310000000001</v>
      </c>
      <c r="G35" s="33">
        <f t="shared" si="1"/>
        <v>14888.188700000001</v>
      </c>
      <c r="H35" s="33">
        <v>18734.62</v>
      </c>
      <c r="I35" s="33">
        <f t="shared" si="2"/>
        <v>14425.6574</v>
      </c>
      <c r="J35" s="33">
        <v>20267.849999999999</v>
      </c>
      <c r="K35" s="33">
        <f t="shared" si="3"/>
        <v>15606.244499999999</v>
      </c>
      <c r="L35" s="33">
        <v>22244.2</v>
      </c>
      <c r="M35" s="33">
        <f t="shared" si="4"/>
        <v>17128.034</v>
      </c>
      <c r="N35" s="33">
        <v>21063.279999999999</v>
      </c>
      <c r="O35" s="33">
        <f t="shared" si="5"/>
        <v>16218.7256</v>
      </c>
      <c r="P35" s="33">
        <v>41711.14</v>
      </c>
      <c r="Q35" s="33">
        <f t="shared" si="6"/>
        <v>32117.577799999999</v>
      </c>
      <c r="R35" s="33">
        <v>20591.490000000002</v>
      </c>
      <c r="S35" s="33">
        <f t="shared" si="7"/>
        <v>15855.447300000002</v>
      </c>
      <c r="T35" s="33">
        <v>21627.63</v>
      </c>
      <c r="U35" s="33">
        <f t="shared" si="8"/>
        <v>16653.275100000003</v>
      </c>
      <c r="V35" s="33">
        <v>23118.3</v>
      </c>
      <c r="W35" s="33">
        <f t="shared" si="9"/>
        <v>17801.091</v>
      </c>
      <c r="X35" s="33">
        <v>22209.75</v>
      </c>
      <c r="Y35" s="33">
        <f t="shared" si="10"/>
        <v>17101.5075</v>
      </c>
      <c r="Z35" s="33">
        <v>27476.07</v>
      </c>
      <c r="AA35" s="33">
        <f t="shared" si="11"/>
        <v>21156.573899999999</v>
      </c>
    </row>
    <row r="36" spans="1:27" s="5" customFormat="1" ht="15.75" customHeight="1" x14ac:dyDescent="0.2">
      <c r="A36" s="4">
        <v>23</v>
      </c>
      <c r="B36" s="6" t="s">
        <v>22</v>
      </c>
      <c r="C36" s="16" t="s">
        <v>54</v>
      </c>
      <c r="D36" s="33">
        <v>17241.25</v>
      </c>
      <c r="E36" s="33">
        <f t="shared" si="0"/>
        <v>13275.762500000001</v>
      </c>
      <c r="F36" s="33">
        <v>17241.25</v>
      </c>
      <c r="G36" s="33">
        <f t="shared" si="1"/>
        <v>13275.762500000001</v>
      </c>
      <c r="H36" s="33">
        <v>17241.25</v>
      </c>
      <c r="I36" s="33">
        <f t="shared" si="2"/>
        <v>13275.762500000001</v>
      </c>
      <c r="J36" s="33">
        <v>17241.25</v>
      </c>
      <c r="K36" s="33">
        <f t="shared" si="3"/>
        <v>13275.762500000001</v>
      </c>
      <c r="L36" s="33">
        <v>18945</v>
      </c>
      <c r="M36" s="33">
        <f t="shared" si="4"/>
        <v>14587.65</v>
      </c>
      <c r="N36" s="33">
        <v>34871.49</v>
      </c>
      <c r="O36" s="33">
        <f t="shared" si="5"/>
        <v>26851.047299999998</v>
      </c>
      <c r="P36" s="33">
        <v>18428.43</v>
      </c>
      <c r="Q36" s="33">
        <f t="shared" si="6"/>
        <v>14189.891100000001</v>
      </c>
      <c r="R36" s="33">
        <v>18428.43</v>
      </c>
      <c r="S36" s="33">
        <f t="shared" si="7"/>
        <v>14189.891100000001</v>
      </c>
      <c r="T36" s="33">
        <v>18858.71</v>
      </c>
      <c r="U36" s="33">
        <f t="shared" si="8"/>
        <v>14521.206699999999</v>
      </c>
      <c r="V36" s="33">
        <v>20227.95</v>
      </c>
      <c r="W36" s="33">
        <f t="shared" si="9"/>
        <v>15575.521500000001</v>
      </c>
      <c r="X36" s="33">
        <v>20227.95</v>
      </c>
      <c r="Y36" s="33">
        <f t="shared" si="10"/>
        <v>15575.521500000001</v>
      </c>
      <c r="Z36" s="33">
        <v>24576.79</v>
      </c>
      <c r="AA36" s="33">
        <f t="shared" si="11"/>
        <v>18924.1283</v>
      </c>
    </row>
    <row r="37" spans="1:27" s="5" customFormat="1" ht="15.95" customHeight="1" x14ac:dyDescent="0.2">
      <c r="A37" s="4">
        <v>24</v>
      </c>
      <c r="B37" s="6" t="s">
        <v>42</v>
      </c>
      <c r="C37" s="16" t="s">
        <v>55</v>
      </c>
      <c r="D37" s="33">
        <v>14323.33</v>
      </c>
      <c r="E37" s="33">
        <f t="shared" si="0"/>
        <v>11028.964100000001</v>
      </c>
      <c r="F37" s="33">
        <v>14323.33</v>
      </c>
      <c r="G37" s="33">
        <f t="shared" si="1"/>
        <v>11028.964100000001</v>
      </c>
      <c r="H37" s="33">
        <v>14323.33</v>
      </c>
      <c r="I37" s="33">
        <f t="shared" si="2"/>
        <v>11028.964100000001</v>
      </c>
      <c r="J37" s="33">
        <v>14323.33</v>
      </c>
      <c r="K37" s="33">
        <f t="shared" si="3"/>
        <v>11028.964100000001</v>
      </c>
      <c r="L37" s="33">
        <v>15735.8</v>
      </c>
      <c r="M37" s="33">
        <f t="shared" si="4"/>
        <v>12116.565999999999</v>
      </c>
      <c r="N37" s="33">
        <v>15223.24</v>
      </c>
      <c r="O37" s="33">
        <f t="shared" si="5"/>
        <v>11721.8948</v>
      </c>
      <c r="P37" s="33">
        <v>9758.02</v>
      </c>
      <c r="Q37" s="33">
        <f t="shared" si="6"/>
        <v>7513.6754000000001</v>
      </c>
      <c r="R37" s="33">
        <v>21748.97</v>
      </c>
      <c r="S37" s="33">
        <f t="shared" si="7"/>
        <v>16746.706900000001</v>
      </c>
      <c r="T37" s="33">
        <v>28092.31</v>
      </c>
      <c r="U37" s="33">
        <f t="shared" si="8"/>
        <v>21631.078700000002</v>
      </c>
      <c r="V37" s="33">
        <v>16436.03</v>
      </c>
      <c r="W37" s="33">
        <f t="shared" si="9"/>
        <v>12655.7431</v>
      </c>
      <c r="X37" s="33">
        <v>16640.150000000001</v>
      </c>
      <c r="Y37" s="33">
        <f t="shared" si="10"/>
        <v>12812.915500000001</v>
      </c>
      <c r="Z37" s="33">
        <v>19699.259999999998</v>
      </c>
      <c r="AA37" s="33">
        <f t="shared" si="11"/>
        <v>15168.430199999999</v>
      </c>
    </row>
    <row r="38" spans="1:27" s="5" customFormat="1" ht="62.1" customHeight="1" x14ac:dyDescent="0.2">
      <c r="A38" s="4"/>
      <c r="B38" s="7" t="s">
        <v>36</v>
      </c>
      <c r="C38" s="20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</row>
    <row r="39" spans="1:27" s="5" customFormat="1" ht="15.75" customHeight="1" x14ac:dyDescent="0.2">
      <c r="A39" s="4">
        <v>25</v>
      </c>
      <c r="B39" s="6" t="s">
        <v>25</v>
      </c>
      <c r="C39" s="16" t="s">
        <v>53</v>
      </c>
      <c r="D39" s="33">
        <v>24317</v>
      </c>
      <c r="E39" s="33">
        <f t="shared" si="0"/>
        <v>18724.09</v>
      </c>
      <c r="F39" s="33">
        <v>24317</v>
      </c>
      <c r="G39" s="33">
        <f t="shared" si="1"/>
        <v>18724.09</v>
      </c>
      <c r="H39" s="33">
        <v>24317</v>
      </c>
      <c r="I39" s="33">
        <f t="shared" si="2"/>
        <v>18724.09</v>
      </c>
      <c r="J39" s="33">
        <v>29264.240000000002</v>
      </c>
      <c r="K39" s="33">
        <f t="shared" si="3"/>
        <v>22533.464800000002</v>
      </c>
      <c r="L39" s="33">
        <v>36847.67</v>
      </c>
      <c r="M39" s="33">
        <f t="shared" si="4"/>
        <v>28372.705900000001</v>
      </c>
      <c r="N39" s="33">
        <v>33648.589999999997</v>
      </c>
      <c r="O39" s="33">
        <f t="shared" si="5"/>
        <v>25909.414299999997</v>
      </c>
      <c r="P39" s="33">
        <v>28213.53</v>
      </c>
      <c r="Q39" s="33">
        <f t="shared" si="6"/>
        <v>21724.418099999999</v>
      </c>
      <c r="R39" s="33">
        <v>27498.87</v>
      </c>
      <c r="S39" s="33">
        <f t="shared" si="7"/>
        <v>21174.1299</v>
      </c>
      <c r="T39" s="33">
        <v>29121.07</v>
      </c>
      <c r="U39" s="33">
        <f t="shared" si="8"/>
        <v>22423.223900000001</v>
      </c>
      <c r="V39" s="33">
        <v>26225.06</v>
      </c>
      <c r="W39" s="33">
        <f t="shared" si="9"/>
        <v>20193.296200000001</v>
      </c>
      <c r="X39" s="33">
        <v>30094.93</v>
      </c>
      <c r="Y39" s="33">
        <f t="shared" si="10"/>
        <v>23173.096100000002</v>
      </c>
      <c r="Z39" s="33">
        <v>35739.129999999997</v>
      </c>
      <c r="AA39" s="33">
        <f t="shared" si="11"/>
        <v>27519.130099999998</v>
      </c>
    </row>
    <row r="40" spans="1:27" s="5" customFormat="1" ht="15.75" customHeight="1" x14ac:dyDescent="0.2">
      <c r="A40" s="4">
        <v>26</v>
      </c>
      <c r="B40" s="6" t="s">
        <v>22</v>
      </c>
      <c r="C40" s="16" t="s">
        <v>54</v>
      </c>
      <c r="D40" s="33">
        <v>19527.98</v>
      </c>
      <c r="E40" s="33">
        <f t="shared" si="0"/>
        <v>15036.544599999999</v>
      </c>
      <c r="F40" s="33">
        <v>20267.849999999999</v>
      </c>
      <c r="G40" s="33">
        <f t="shared" si="1"/>
        <v>15606.244499999999</v>
      </c>
      <c r="H40" s="33">
        <v>20267.849999999999</v>
      </c>
      <c r="I40" s="33">
        <f t="shared" si="2"/>
        <v>15606.244499999999</v>
      </c>
      <c r="J40" s="33">
        <v>19776.23</v>
      </c>
      <c r="K40" s="33">
        <f t="shared" si="3"/>
        <v>15227.697099999999</v>
      </c>
      <c r="L40" s="33">
        <v>17982.7</v>
      </c>
      <c r="M40" s="33">
        <f t="shared" si="4"/>
        <v>13846.679</v>
      </c>
      <c r="N40" s="33">
        <v>26071.5</v>
      </c>
      <c r="O40" s="33">
        <f t="shared" si="5"/>
        <v>20075.055</v>
      </c>
      <c r="P40" s="33">
        <v>42214.18</v>
      </c>
      <c r="Q40" s="33">
        <f t="shared" si="6"/>
        <v>32504.918600000001</v>
      </c>
      <c r="R40" s="33">
        <v>21296.14</v>
      </c>
      <c r="S40" s="33">
        <f t="shared" si="7"/>
        <v>16398.0278</v>
      </c>
      <c r="T40" s="33">
        <v>21071.05</v>
      </c>
      <c r="U40" s="33">
        <f t="shared" si="8"/>
        <v>16224.708500000001</v>
      </c>
      <c r="V40" s="33">
        <v>26669.43</v>
      </c>
      <c r="W40" s="33">
        <f t="shared" si="9"/>
        <v>20535.4611</v>
      </c>
      <c r="X40" s="33">
        <v>17345.419999999998</v>
      </c>
      <c r="Y40" s="33">
        <f t="shared" si="10"/>
        <v>13355.973399999999</v>
      </c>
      <c r="Z40" s="33">
        <v>27476.07</v>
      </c>
      <c r="AA40" s="33">
        <f t="shared" si="11"/>
        <v>21156.573899999999</v>
      </c>
    </row>
    <row r="41" spans="1:27" s="5" customFormat="1" ht="15.75" customHeight="1" x14ac:dyDescent="0.2">
      <c r="A41" s="4">
        <v>27</v>
      </c>
      <c r="B41" s="6" t="s">
        <v>22</v>
      </c>
      <c r="C41" s="16" t="s">
        <v>54</v>
      </c>
      <c r="D41" s="33">
        <v>16795.93</v>
      </c>
      <c r="E41" s="33">
        <f t="shared" si="0"/>
        <v>12932.866100000001</v>
      </c>
      <c r="F41" s="33">
        <v>13573.07</v>
      </c>
      <c r="G41" s="33">
        <f t="shared" si="1"/>
        <v>10451.2639</v>
      </c>
      <c r="H41" s="33">
        <v>20940.330000000002</v>
      </c>
      <c r="I41" s="33">
        <f t="shared" si="2"/>
        <v>16124.054100000001</v>
      </c>
      <c r="J41" s="33">
        <v>17068.59</v>
      </c>
      <c r="K41" s="33">
        <f t="shared" si="3"/>
        <v>13142.8143</v>
      </c>
      <c r="L41" s="33">
        <v>18745.080000000002</v>
      </c>
      <c r="M41" s="33">
        <f t="shared" si="4"/>
        <v>14433.711600000002</v>
      </c>
      <c r="N41" s="33">
        <v>18416.7</v>
      </c>
      <c r="O41" s="33">
        <f t="shared" si="5"/>
        <v>14180.859</v>
      </c>
      <c r="P41" s="33">
        <v>18128.509999999998</v>
      </c>
      <c r="Q41" s="33">
        <f t="shared" si="6"/>
        <v>13958.9527</v>
      </c>
      <c r="R41" s="33">
        <v>16111.09</v>
      </c>
      <c r="S41" s="33">
        <f t="shared" si="7"/>
        <v>12405.5393</v>
      </c>
      <c r="T41" s="33">
        <v>34430.18</v>
      </c>
      <c r="U41" s="33">
        <f t="shared" si="8"/>
        <v>26511.238600000001</v>
      </c>
      <c r="V41" s="33">
        <v>19628.11</v>
      </c>
      <c r="W41" s="33">
        <f t="shared" si="9"/>
        <v>15113.644700000001</v>
      </c>
      <c r="X41" s="33">
        <v>18447.150000000001</v>
      </c>
      <c r="Y41" s="33">
        <f t="shared" si="10"/>
        <v>14204.305500000002</v>
      </c>
      <c r="Z41" s="33">
        <v>24726.75</v>
      </c>
      <c r="AA41" s="33">
        <f t="shared" si="11"/>
        <v>19039.5975</v>
      </c>
    </row>
    <row r="42" spans="1:27" s="5" customFormat="1" ht="24" customHeight="1" x14ac:dyDescent="0.2">
      <c r="A42" s="4">
        <v>28</v>
      </c>
      <c r="B42" s="6" t="s">
        <v>37</v>
      </c>
      <c r="C42" s="16" t="s">
        <v>56</v>
      </c>
      <c r="D42" s="33">
        <v>19939.75</v>
      </c>
      <c r="E42" s="33">
        <f t="shared" si="0"/>
        <v>15353.6075</v>
      </c>
      <c r="F42" s="33">
        <v>20267.849999999999</v>
      </c>
      <c r="G42" s="33">
        <f t="shared" si="1"/>
        <v>15606.244499999999</v>
      </c>
      <c r="H42" s="33">
        <v>20267.849999999999</v>
      </c>
      <c r="I42" s="33">
        <f t="shared" si="2"/>
        <v>15606.244499999999</v>
      </c>
      <c r="J42" s="33">
        <v>20267.849999999999</v>
      </c>
      <c r="K42" s="33">
        <f t="shared" si="3"/>
        <v>15606.244499999999</v>
      </c>
      <c r="L42" s="33">
        <v>22244.2</v>
      </c>
      <c r="M42" s="33">
        <f t="shared" si="4"/>
        <v>17128.034</v>
      </c>
      <c r="N42" s="33">
        <v>20021.740000000002</v>
      </c>
      <c r="O42" s="33">
        <f t="shared" si="5"/>
        <v>15416.739800000001</v>
      </c>
      <c r="P42" s="33">
        <v>21627.63</v>
      </c>
      <c r="Q42" s="33">
        <f t="shared" si="6"/>
        <v>16653.275100000003</v>
      </c>
      <c r="R42" s="33">
        <v>21627.63</v>
      </c>
      <c r="S42" s="33">
        <f t="shared" si="7"/>
        <v>16653.275100000003</v>
      </c>
      <c r="T42" s="33">
        <v>41480.980000000003</v>
      </c>
      <c r="U42" s="33">
        <f t="shared" si="8"/>
        <v>31940.354600000002</v>
      </c>
      <c r="V42" s="33">
        <v>21606.47</v>
      </c>
      <c r="W42" s="33">
        <f t="shared" si="9"/>
        <v>16636.981900000002</v>
      </c>
      <c r="X42" s="33">
        <v>23127.23</v>
      </c>
      <c r="Y42" s="33">
        <f t="shared" si="10"/>
        <v>17807.967100000002</v>
      </c>
      <c r="Z42" s="33">
        <v>27476.07</v>
      </c>
      <c r="AA42" s="33">
        <f t="shared" si="11"/>
        <v>21156.573899999999</v>
      </c>
    </row>
    <row r="43" spans="1:27" s="5" customFormat="1" ht="36.6" customHeight="1" x14ac:dyDescent="0.2">
      <c r="A43" s="4"/>
      <c r="B43" s="7" t="s">
        <v>38</v>
      </c>
      <c r="C43" s="20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</row>
    <row r="44" spans="1:27" s="5" customFormat="1" ht="48" customHeight="1" x14ac:dyDescent="0.2">
      <c r="A44" s="4">
        <v>29</v>
      </c>
      <c r="B44" s="6" t="s">
        <v>39</v>
      </c>
      <c r="C44" s="16" t="s">
        <v>57</v>
      </c>
      <c r="D44" s="33">
        <v>22380.91</v>
      </c>
      <c r="E44" s="33">
        <f t="shared" si="0"/>
        <v>17233.3007</v>
      </c>
      <c r="F44" s="33">
        <v>25460.51</v>
      </c>
      <c r="G44" s="33">
        <f t="shared" si="1"/>
        <v>19604.592699999997</v>
      </c>
      <c r="H44" s="33">
        <v>25460.5</v>
      </c>
      <c r="I44" s="33">
        <f t="shared" si="2"/>
        <v>19604.584999999999</v>
      </c>
      <c r="J44" s="33">
        <v>25460.5</v>
      </c>
      <c r="K44" s="33">
        <f t="shared" si="3"/>
        <v>19604.584999999999</v>
      </c>
      <c r="L44" s="33">
        <v>30412</v>
      </c>
      <c r="M44" s="33">
        <f t="shared" si="4"/>
        <v>23417.24</v>
      </c>
      <c r="N44" s="33">
        <v>27620.79</v>
      </c>
      <c r="O44" s="33">
        <f t="shared" si="5"/>
        <v>21268.008300000001</v>
      </c>
      <c r="P44" s="33">
        <v>31334.73</v>
      </c>
      <c r="Q44" s="33">
        <f t="shared" si="6"/>
        <v>24127.742099999999</v>
      </c>
      <c r="R44" s="33">
        <v>54125.18</v>
      </c>
      <c r="S44" s="33">
        <f t="shared" si="7"/>
        <v>41676.388599999998</v>
      </c>
      <c r="T44" s="33">
        <v>29554.83</v>
      </c>
      <c r="U44" s="33">
        <f t="shared" si="8"/>
        <v>22757.219100000002</v>
      </c>
      <c r="V44" s="33">
        <v>31535.63</v>
      </c>
      <c r="W44" s="33">
        <f t="shared" si="9"/>
        <v>24282.435100000002</v>
      </c>
      <c r="X44" s="33">
        <v>31535.63</v>
      </c>
      <c r="Y44" s="33">
        <f t="shared" si="10"/>
        <v>24282.435100000002</v>
      </c>
      <c r="Z44" s="33">
        <v>37478.03</v>
      </c>
      <c r="AA44" s="33">
        <f t="shared" si="11"/>
        <v>28858.0831</v>
      </c>
    </row>
    <row r="45" spans="1:27" s="5" customFormat="1" ht="24.95" customHeight="1" x14ac:dyDescent="0.2">
      <c r="A45" s="4">
        <v>30</v>
      </c>
      <c r="B45" s="6" t="s">
        <v>35</v>
      </c>
      <c r="C45" s="16" t="s">
        <v>53</v>
      </c>
      <c r="D45" s="33">
        <v>23258</v>
      </c>
      <c r="E45" s="33">
        <f t="shared" si="0"/>
        <v>17908.66</v>
      </c>
      <c r="F45" s="33">
        <v>22850.94</v>
      </c>
      <c r="G45" s="33">
        <f t="shared" si="1"/>
        <v>17595.2238</v>
      </c>
      <c r="H45" s="33">
        <v>23048.57</v>
      </c>
      <c r="I45" s="33">
        <f t="shared" si="2"/>
        <v>17747.3989</v>
      </c>
      <c r="J45" s="33">
        <v>24624.02</v>
      </c>
      <c r="K45" s="33">
        <f t="shared" si="3"/>
        <v>18960.4954</v>
      </c>
      <c r="L45" s="33">
        <v>27749</v>
      </c>
      <c r="M45" s="33">
        <f t="shared" si="4"/>
        <v>21366.73</v>
      </c>
      <c r="N45" s="33">
        <v>27749</v>
      </c>
      <c r="O45" s="33">
        <f t="shared" si="5"/>
        <v>21366.73</v>
      </c>
      <c r="P45" s="33">
        <v>51202.69</v>
      </c>
      <c r="Q45" s="33">
        <f t="shared" si="6"/>
        <v>39426.071300000003</v>
      </c>
      <c r="R45" s="33">
        <v>25698.98</v>
      </c>
      <c r="S45" s="33">
        <f t="shared" si="7"/>
        <v>19788.214599999999</v>
      </c>
      <c r="T45" s="33">
        <v>27518.560000000001</v>
      </c>
      <c r="U45" s="33">
        <f t="shared" si="8"/>
        <v>21189.291200000003</v>
      </c>
      <c r="V45" s="33">
        <v>28780.53</v>
      </c>
      <c r="W45" s="33">
        <f t="shared" si="9"/>
        <v>22161.008099999999</v>
      </c>
      <c r="X45" s="33">
        <v>28753.11</v>
      </c>
      <c r="Y45" s="33">
        <f t="shared" si="10"/>
        <v>22139.894700000001</v>
      </c>
      <c r="Z45" s="33">
        <v>34659.129999999997</v>
      </c>
      <c r="AA45" s="33">
        <f t="shared" si="11"/>
        <v>26687.5301</v>
      </c>
    </row>
    <row r="46" spans="1:27" s="5" customFormat="1" ht="15.75" customHeight="1" x14ac:dyDescent="0.2">
      <c r="A46" s="4">
        <v>31</v>
      </c>
      <c r="B46" s="6" t="s">
        <v>22</v>
      </c>
      <c r="C46" s="16" t="s">
        <v>54</v>
      </c>
      <c r="D46" s="33">
        <v>20267.849999999999</v>
      </c>
      <c r="E46" s="33">
        <f t="shared" si="0"/>
        <v>15606.244499999999</v>
      </c>
      <c r="F46" s="33">
        <v>20267.849999999999</v>
      </c>
      <c r="G46" s="33">
        <f t="shared" si="1"/>
        <v>15606.244499999999</v>
      </c>
      <c r="H46" s="33">
        <v>39412.67</v>
      </c>
      <c r="I46" s="33">
        <f t="shared" si="2"/>
        <v>30347.7559</v>
      </c>
      <c r="J46" s="33">
        <v>20267.849999999999</v>
      </c>
      <c r="K46" s="33">
        <f t="shared" si="3"/>
        <v>15606.244499999999</v>
      </c>
      <c r="L46" s="33">
        <v>22244.2</v>
      </c>
      <c r="M46" s="33">
        <f t="shared" si="4"/>
        <v>17128.034</v>
      </c>
      <c r="N46" s="33">
        <v>25991.72</v>
      </c>
      <c r="O46" s="33">
        <f t="shared" si="5"/>
        <v>20013.624400000001</v>
      </c>
      <c r="P46" s="33">
        <v>18485.7</v>
      </c>
      <c r="Q46" s="33">
        <f t="shared" si="6"/>
        <v>14233.989000000001</v>
      </c>
      <c r="R46" s="33">
        <v>22713.73</v>
      </c>
      <c r="S46" s="33">
        <f t="shared" si="7"/>
        <v>17489.572100000001</v>
      </c>
      <c r="T46" s="33">
        <v>21627.63</v>
      </c>
      <c r="U46" s="33">
        <f t="shared" si="8"/>
        <v>16653.275100000003</v>
      </c>
      <c r="V46" s="33">
        <v>24279.69</v>
      </c>
      <c r="W46" s="33">
        <f t="shared" si="9"/>
        <v>18695.3613</v>
      </c>
      <c r="X46" s="33">
        <v>23127.23</v>
      </c>
      <c r="Y46" s="33">
        <f t="shared" si="10"/>
        <v>17807.967100000002</v>
      </c>
      <c r="Z46" s="33">
        <v>28788.46</v>
      </c>
      <c r="AA46" s="33">
        <f t="shared" si="11"/>
        <v>22167.1142</v>
      </c>
    </row>
    <row r="47" spans="1:27" s="5" customFormat="1" ht="15.75" customHeight="1" x14ac:dyDescent="0.2">
      <c r="A47" s="4">
        <v>32</v>
      </c>
      <c r="B47" s="6" t="s">
        <v>22</v>
      </c>
      <c r="C47" s="16" t="s">
        <v>54</v>
      </c>
      <c r="D47" s="33">
        <v>20884.88</v>
      </c>
      <c r="E47" s="33">
        <f t="shared" si="0"/>
        <v>16081.357600000001</v>
      </c>
      <c r="F47" s="33">
        <v>19249.87</v>
      </c>
      <c r="G47" s="33">
        <f t="shared" si="1"/>
        <v>14822.3999</v>
      </c>
      <c r="H47" s="33">
        <v>19249.87</v>
      </c>
      <c r="I47" s="33">
        <f t="shared" si="2"/>
        <v>14822.3999</v>
      </c>
      <c r="J47" s="33">
        <v>19843.12</v>
      </c>
      <c r="K47" s="33">
        <f t="shared" si="3"/>
        <v>15279.2024</v>
      </c>
      <c r="L47" s="33">
        <v>20871.259999999998</v>
      </c>
      <c r="M47" s="33">
        <f t="shared" si="4"/>
        <v>16070.870199999999</v>
      </c>
      <c r="N47" s="33">
        <v>21144.44</v>
      </c>
      <c r="O47" s="33">
        <f t="shared" si="5"/>
        <v>16281.218799999999</v>
      </c>
      <c r="P47" s="33">
        <v>20527.87</v>
      </c>
      <c r="Q47" s="33">
        <f t="shared" si="6"/>
        <v>15806.4599</v>
      </c>
      <c r="R47" s="33">
        <v>42695.7</v>
      </c>
      <c r="S47" s="33">
        <f t="shared" si="7"/>
        <v>32875.688999999998</v>
      </c>
      <c r="T47" s="33">
        <v>16795.53</v>
      </c>
      <c r="U47" s="33">
        <f t="shared" si="8"/>
        <v>12932.5581</v>
      </c>
      <c r="V47" s="33">
        <v>26732.87</v>
      </c>
      <c r="W47" s="33">
        <f t="shared" si="9"/>
        <v>20584.3099</v>
      </c>
      <c r="X47" s="33">
        <v>16565.580000000002</v>
      </c>
      <c r="Y47" s="33">
        <f t="shared" si="10"/>
        <v>12755.496600000002</v>
      </c>
      <c r="Z47" s="33">
        <v>27426.03</v>
      </c>
      <c r="AA47" s="33">
        <f t="shared" si="11"/>
        <v>21118.043099999999</v>
      </c>
    </row>
    <row r="48" spans="1:27" s="5" customFormat="1" ht="23.1" customHeight="1" x14ac:dyDescent="0.2">
      <c r="A48" s="4">
        <v>33</v>
      </c>
      <c r="B48" s="6" t="s">
        <v>31</v>
      </c>
      <c r="C48" s="16" t="s">
        <v>58</v>
      </c>
      <c r="D48" s="33">
        <v>17148.560000000001</v>
      </c>
      <c r="E48" s="33">
        <f t="shared" si="0"/>
        <v>13204.391200000002</v>
      </c>
      <c r="F48" s="33">
        <v>17689.75</v>
      </c>
      <c r="G48" s="33">
        <f t="shared" si="1"/>
        <v>13621.1075</v>
      </c>
      <c r="H48" s="33">
        <v>17689.75</v>
      </c>
      <c r="I48" s="33">
        <f t="shared" si="2"/>
        <v>13621.1075</v>
      </c>
      <c r="J48" s="33">
        <v>17689.75</v>
      </c>
      <c r="K48" s="33">
        <f t="shared" si="3"/>
        <v>13621.1075</v>
      </c>
      <c r="L48" s="33">
        <v>35471.879999999997</v>
      </c>
      <c r="M48" s="33">
        <f t="shared" si="4"/>
        <v>27313.347599999997</v>
      </c>
      <c r="N48" s="33">
        <v>19409.45</v>
      </c>
      <c r="O48" s="33">
        <f t="shared" si="5"/>
        <v>14945.276500000002</v>
      </c>
      <c r="P48" s="33">
        <v>20035.740000000002</v>
      </c>
      <c r="Q48" s="33">
        <f t="shared" si="6"/>
        <v>15427.519800000002</v>
      </c>
      <c r="R48" s="33">
        <v>7196.43</v>
      </c>
      <c r="S48" s="33">
        <f t="shared" si="7"/>
        <v>5541.2511000000004</v>
      </c>
      <c r="T48" s="33">
        <v>30277.39</v>
      </c>
      <c r="U48" s="33">
        <f t="shared" si="8"/>
        <v>23313.5903</v>
      </c>
      <c r="V48" s="33">
        <v>12292.45</v>
      </c>
      <c r="W48" s="33">
        <f t="shared" si="9"/>
        <v>9465.1865000000016</v>
      </c>
      <c r="X48" s="33">
        <v>29281.47</v>
      </c>
      <c r="Y48" s="33">
        <f t="shared" si="10"/>
        <v>22546.731900000002</v>
      </c>
      <c r="Z48" s="33">
        <v>19331.310000000001</v>
      </c>
      <c r="AA48" s="33">
        <f t="shared" si="11"/>
        <v>14885.108700000001</v>
      </c>
    </row>
    <row r="49" spans="1:27" s="5" customFormat="1" ht="41.1" customHeight="1" x14ac:dyDescent="0.2">
      <c r="A49" s="4"/>
      <c r="B49" s="7" t="s">
        <v>59</v>
      </c>
      <c r="C49" s="20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</row>
    <row r="50" spans="1:27" s="5" customFormat="1" ht="72.599999999999994" customHeight="1" x14ac:dyDescent="0.2">
      <c r="A50" s="4">
        <v>34</v>
      </c>
      <c r="B50" s="6" t="s">
        <v>60</v>
      </c>
      <c r="C50" s="20" t="s">
        <v>44</v>
      </c>
      <c r="D50" s="33">
        <v>40080</v>
      </c>
      <c r="E50" s="33">
        <f t="shared" si="0"/>
        <v>30861.600000000002</v>
      </c>
      <c r="F50" s="33">
        <v>40080</v>
      </c>
      <c r="G50" s="33">
        <f t="shared" si="1"/>
        <v>30861.600000000002</v>
      </c>
      <c r="H50" s="33">
        <v>40080</v>
      </c>
      <c r="I50" s="33">
        <f t="shared" si="2"/>
        <v>30861.600000000002</v>
      </c>
      <c r="J50" s="33">
        <v>40080</v>
      </c>
      <c r="K50" s="33">
        <f t="shared" si="3"/>
        <v>30861.600000000002</v>
      </c>
      <c r="L50" s="33">
        <v>89506.06</v>
      </c>
      <c r="M50" s="33">
        <f t="shared" si="4"/>
        <v>68919.666200000007</v>
      </c>
      <c r="N50" s="33">
        <v>39515.43</v>
      </c>
      <c r="O50" s="33">
        <f t="shared" si="5"/>
        <v>30426.881100000002</v>
      </c>
      <c r="P50" s="33">
        <v>50039.19</v>
      </c>
      <c r="Q50" s="33">
        <f t="shared" si="6"/>
        <v>38530.176299999999</v>
      </c>
      <c r="R50" s="33">
        <v>49521.17</v>
      </c>
      <c r="S50" s="33">
        <f t="shared" si="7"/>
        <v>38131.300900000002</v>
      </c>
      <c r="T50" s="33">
        <v>58086.59</v>
      </c>
      <c r="U50" s="33">
        <f t="shared" si="8"/>
        <v>44726.674299999999</v>
      </c>
      <c r="V50" s="33">
        <v>41750.53</v>
      </c>
      <c r="W50" s="33">
        <f t="shared" si="9"/>
        <v>32147.908100000001</v>
      </c>
      <c r="X50" s="33">
        <v>51997.23</v>
      </c>
      <c r="Y50" s="33">
        <f t="shared" si="10"/>
        <v>40037.867100000003</v>
      </c>
      <c r="Z50" s="33">
        <v>24327.46</v>
      </c>
      <c r="AA50" s="33">
        <f t="shared" si="11"/>
        <v>18732.144199999999</v>
      </c>
    </row>
    <row r="51" spans="1:27" s="5" customFormat="1" ht="86.45" customHeight="1" x14ac:dyDescent="0.2">
      <c r="A51" s="4"/>
      <c r="B51" s="7" t="s">
        <v>40</v>
      </c>
      <c r="C51" s="20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</row>
    <row r="52" spans="1:27" s="5" customFormat="1" ht="15.75" customHeight="1" x14ac:dyDescent="0.2">
      <c r="A52" s="4">
        <v>35</v>
      </c>
      <c r="B52" s="6" t="s">
        <v>21</v>
      </c>
      <c r="C52" s="16" t="s">
        <v>53</v>
      </c>
      <c r="D52" s="33">
        <v>22022.080000000002</v>
      </c>
      <c r="E52" s="33">
        <f t="shared" si="0"/>
        <v>16957.001600000003</v>
      </c>
      <c r="F52" s="33">
        <v>22022.080000000002</v>
      </c>
      <c r="G52" s="33">
        <f t="shared" si="1"/>
        <v>16957.001600000003</v>
      </c>
      <c r="H52" s="33">
        <v>21704.32</v>
      </c>
      <c r="I52" s="33">
        <f t="shared" si="2"/>
        <v>16712.326400000002</v>
      </c>
      <c r="J52" s="33">
        <v>21481.86</v>
      </c>
      <c r="K52" s="33">
        <f t="shared" si="3"/>
        <v>16541.032200000001</v>
      </c>
      <c r="L52" s="33">
        <v>26287.040000000001</v>
      </c>
      <c r="M52" s="33">
        <f t="shared" si="4"/>
        <v>20241.020800000002</v>
      </c>
      <c r="N52" s="33">
        <v>26287.040000000001</v>
      </c>
      <c r="O52" s="33">
        <f t="shared" si="5"/>
        <v>20241.020800000002</v>
      </c>
      <c r="P52" s="33">
        <v>23872.080000000002</v>
      </c>
      <c r="Q52" s="33">
        <f t="shared" si="6"/>
        <v>18381.501600000003</v>
      </c>
      <c r="R52" s="33">
        <v>24455.42</v>
      </c>
      <c r="S52" s="33">
        <f t="shared" si="7"/>
        <v>18830.6734</v>
      </c>
      <c r="T52" s="33">
        <v>46217.91</v>
      </c>
      <c r="U52" s="33">
        <f t="shared" si="8"/>
        <v>35587.790700000005</v>
      </c>
      <c r="V52" s="33">
        <v>27737.25</v>
      </c>
      <c r="W52" s="33">
        <f t="shared" si="9"/>
        <v>21357.682499999999</v>
      </c>
      <c r="X52" s="33">
        <v>27737.25</v>
      </c>
      <c r="Y52" s="33">
        <f t="shared" si="10"/>
        <v>21357.682499999999</v>
      </c>
      <c r="Z52" s="33">
        <v>32949.050000000003</v>
      </c>
      <c r="AA52" s="33">
        <f t="shared" si="11"/>
        <v>25370.768500000002</v>
      </c>
    </row>
    <row r="53" spans="1:27" s="5" customFormat="1" ht="15.75" customHeight="1" x14ac:dyDescent="0.2">
      <c r="A53" s="4">
        <v>36</v>
      </c>
      <c r="B53" s="6" t="s">
        <v>22</v>
      </c>
      <c r="C53" s="16" t="s">
        <v>54</v>
      </c>
      <c r="D53" s="33">
        <v>18564.419999999998</v>
      </c>
      <c r="E53" s="33">
        <f t="shared" si="0"/>
        <v>14294.603399999998</v>
      </c>
      <c r="F53" s="33">
        <v>19586.2</v>
      </c>
      <c r="G53" s="33">
        <f t="shared" si="1"/>
        <v>15081.374000000002</v>
      </c>
      <c r="H53" s="33">
        <v>20267.849999999999</v>
      </c>
      <c r="I53" s="33">
        <f t="shared" si="2"/>
        <v>15606.244499999999</v>
      </c>
      <c r="J53" s="33">
        <v>19986.82</v>
      </c>
      <c r="K53" s="33">
        <f t="shared" si="3"/>
        <v>15389.8514</v>
      </c>
      <c r="L53" s="33">
        <v>22244.2</v>
      </c>
      <c r="M53" s="33">
        <f t="shared" si="4"/>
        <v>17128.034</v>
      </c>
      <c r="N53" s="33">
        <v>22244.2</v>
      </c>
      <c r="O53" s="33">
        <f t="shared" si="5"/>
        <v>17128.034</v>
      </c>
      <c r="P53" s="33">
        <v>21627.63</v>
      </c>
      <c r="Q53" s="33">
        <f t="shared" si="6"/>
        <v>16653.275100000003</v>
      </c>
      <c r="R53" s="33">
        <v>21627.63</v>
      </c>
      <c r="S53" s="33">
        <f t="shared" si="7"/>
        <v>16653.275100000003</v>
      </c>
      <c r="T53" s="33">
        <v>21627.63</v>
      </c>
      <c r="U53" s="33">
        <f t="shared" si="8"/>
        <v>16653.275100000003</v>
      </c>
      <c r="V53" s="33">
        <v>42566.43</v>
      </c>
      <c r="W53" s="33">
        <f t="shared" si="9"/>
        <v>32776.151100000003</v>
      </c>
      <c r="X53" s="33">
        <v>23127.23</v>
      </c>
      <c r="Y53" s="33">
        <f t="shared" si="10"/>
        <v>17807.967100000002</v>
      </c>
      <c r="Z53" s="33">
        <v>25744.560000000001</v>
      </c>
      <c r="AA53" s="33">
        <f t="shared" si="11"/>
        <v>19823.3112</v>
      </c>
    </row>
    <row r="54" spans="1:27" s="5" customFormat="1" ht="15.75" customHeight="1" x14ac:dyDescent="0.2">
      <c r="A54" s="4">
        <v>37</v>
      </c>
      <c r="B54" s="6" t="s">
        <v>22</v>
      </c>
      <c r="C54" s="16" t="s">
        <v>54</v>
      </c>
      <c r="D54" s="33">
        <v>0</v>
      </c>
      <c r="E54" s="33">
        <f t="shared" si="0"/>
        <v>0</v>
      </c>
      <c r="F54" s="33">
        <v>13356.74</v>
      </c>
      <c r="G54" s="33">
        <f t="shared" si="1"/>
        <v>10284.6898</v>
      </c>
      <c r="H54" s="33">
        <v>18341.54</v>
      </c>
      <c r="I54" s="33">
        <f t="shared" si="2"/>
        <v>14122.9858</v>
      </c>
      <c r="J54" s="33">
        <v>15900.86</v>
      </c>
      <c r="K54" s="33">
        <f t="shared" si="3"/>
        <v>12243.662200000001</v>
      </c>
      <c r="L54" s="33">
        <v>18345.16</v>
      </c>
      <c r="M54" s="33">
        <f t="shared" si="4"/>
        <v>14125.7732</v>
      </c>
      <c r="N54" s="33">
        <v>20623.240000000002</v>
      </c>
      <c r="O54" s="33">
        <f t="shared" si="5"/>
        <v>15879.894800000002</v>
      </c>
      <c r="P54" s="33">
        <v>11927.24</v>
      </c>
      <c r="Q54" s="33">
        <f t="shared" si="6"/>
        <v>9183.9748</v>
      </c>
      <c r="R54" s="33">
        <v>35095.449999999997</v>
      </c>
      <c r="S54" s="33">
        <f t="shared" si="7"/>
        <v>27023.496499999997</v>
      </c>
      <c r="T54" s="33">
        <v>18028.509999999998</v>
      </c>
      <c r="U54" s="33">
        <f t="shared" si="8"/>
        <v>13881.9527</v>
      </c>
      <c r="V54" s="33">
        <v>13305.18</v>
      </c>
      <c r="W54" s="33">
        <f t="shared" si="9"/>
        <v>10244.988600000001</v>
      </c>
      <c r="X54" s="33">
        <v>24489.51</v>
      </c>
      <c r="Y54" s="33">
        <f t="shared" si="10"/>
        <v>18856.922699999999</v>
      </c>
      <c r="Z54" s="33">
        <v>23587.49</v>
      </c>
      <c r="AA54" s="33">
        <f t="shared" si="11"/>
        <v>18162.367300000002</v>
      </c>
    </row>
    <row r="55" spans="1:27" s="5" customFormat="1" ht="15.75" customHeight="1" x14ac:dyDescent="0.2">
      <c r="A55" s="4">
        <v>38</v>
      </c>
      <c r="B55" s="8" t="s">
        <v>30</v>
      </c>
      <c r="C55" s="16" t="s">
        <v>54</v>
      </c>
      <c r="D55" s="33">
        <v>0</v>
      </c>
      <c r="E55" s="33">
        <f t="shared" si="0"/>
        <v>0</v>
      </c>
      <c r="F55" s="33">
        <v>0</v>
      </c>
      <c r="G55" s="33">
        <f t="shared" si="1"/>
        <v>0</v>
      </c>
      <c r="H55" s="33">
        <v>12802.08</v>
      </c>
      <c r="I55" s="33">
        <f t="shared" si="2"/>
        <v>9857.6016</v>
      </c>
      <c r="J55" s="33">
        <v>19967.849999999999</v>
      </c>
      <c r="K55" s="33">
        <f t="shared" si="3"/>
        <v>15375.244499999999</v>
      </c>
      <c r="L55" s="33">
        <v>21944.2</v>
      </c>
      <c r="M55" s="33">
        <f t="shared" si="4"/>
        <v>16897.034</v>
      </c>
      <c r="N55" s="33">
        <v>21944.2</v>
      </c>
      <c r="O55" s="33">
        <f t="shared" si="5"/>
        <v>16897.034</v>
      </c>
      <c r="P55" s="33">
        <v>21327.63</v>
      </c>
      <c r="Q55" s="33">
        <f t="shared" si="6"/>
        <v>16422.275100000003</v>
      </c>
      <c r="R55" s="33">
        <v>21327.63</v>
      </c>
      <c r="S55" s="33">
        <f t="shared" si="7"/>
        <v>16422.275100000003</v>
      </c>
      <c r="T55" s="33">
        <v>24287.67</v>
      </c>
      <c r="U55" s="33">
        <f t="shared" si="8"/>
        <v>18701.5059</v>
      </c>
      <c r="V55" s="33">
        <v>38951.050000000003</v>
      </c>
      <c r="W55" s="33">
        <f t="shared" si="9"/>
        <v>29992.308500000003</v>
      </c>
      <c r="X55" s="33">
        <v>22827.23</v>
      </c>
      <c r="Y55" s="33">
        <f t="shared" si="10"/>
        <v>17576.967100000002</v>
      </c>
      <c r="Z55" s="33">
        <v>27176.07</v>
      </c>
      <c r="AA55" s="33">
        <f t="shared" si="11"/>
        <v>20925.573899999999</v>
      </c>
    </row>
    <row r="56" spans="1:27" s="5" customFormat="1" ht="15.75" customHeight="1" x14ac:dyDescent="0.2">
      <c r="A56" s="4">
        <v>39</v>
      </c>
      <c r="B56" s="6" t="s">
        <v>22</v>
      </c>
      <c r="C56" s="16" t="s">
        <v>54</v>
      </c>
      <c r="D56" s="33">
        <v>0</v>
      </c>
      <c r="E56" s="33">
        <f t="shared" si="0"/>
        <v>0</v>
      </c>
      <c r="F56" s="33">
        <v>0</v>
      </c>
      <c r="G56" s="33">
        <f t="shared" si="1"/>
        <v>0</v>
      </c>
      <c r="H56" s="33">
        <v>0</v>
      </c>
      <c r="I56" s="33">
        <f t="shared" si="2"/>
        <v>0</v>
      </c>
      <c r="J56" s="33">
        <v>0</v>
      </c>
      <c r="K56" s="33">
        <f t="shared" si="3"/>
        <v>0</v>
      </c>
      <c r="L56" s="33">
        <v>0</v>
      </c>
      <c r="M56" s="33">
        <f t="shared" si="4"/>
        <v>0</v>
      </c>
      <c r="N56" s="33">
        <v>0</v>
      </c>
      <c r="O56" s="33">
        <f t="shared" si="5"/>
        <v>0</v>
      </c>
      <c r="P56" s="33">
        <v>19478</v>
      </c>
      <c r="Q56" s="33">
        <f t="shared" si="6"/>
        <v>14998.06</v>
      </c>
      <c r="R56" s="33">
        <v>19312.689999999999</v>
      </c>
      <c r="S56" s="33">
        <f t="shared" si="7"/>
        <v>14870.771299999999</v>
      </c>
      <c r="T56" s="33">
        <v>19007.68</v>
      </c>
      <c r="U56" s="33">
        <f t="shared" si="8"/>
        <v>14635.9136</v>
      </c>
      <c r="V56" s="33">
        <v>23282.01</v>
      </c>
      <c r="W56" s="33">
        <f t="shared" si="9"/>
        <v>17927.147699999998</v>
      </c>
      <c r="X56" s="33">
        <v>21005.08</v>
      </c>
      <c r="Y56" s="33">
        <f t="shared" si="10"/>
        <v>16173.911600000001</v>
      </c>
      <c r="Z56" s="33">
        <v>29904.15</v>
      </c>
      <c r="AA56" s="33">
        <f t="shared" si="11"/>
        <v>23026.195500000002</v>
      </c>
    </row>
    <row r="57" spans="1:27" s="5" customFormat="1" ht="15.75" customHeight="1" x14ac:dyDescent="0.2">
      <c r="A57" s="4">
        <v>40</v>
      </c>
      <c r="B57" s="6" t="s">
        <v>22</v>
      </c>
      <c r="C57" s="16" t="s">
        <v>54</v>
      </c>
      <c r="D57" s="33">
        <v>22312.799999999999</v>
      </c>
      <c r="E57" s="33">
        <f t="shared" si="0"/>
        <v>17180.856</v>
      </c>
      <c r="F57" s="33">
        <v>84714.54</v>
      </c>
      <c r="G57" s="33">
        <f t="shared" si="1"/>
        <v>65230.195799999994</v>
      </c>
      <c r="H57" s="33">
        <v>0</v>
      </c>
      <c r="I57" s="33">
        <f t="shared" si="2"/>
        <v>0</v>
      </c>
      <c r="J57" s="33">
        <v>0</v>
      </c>
      <c r="K57" s="33">
        <f t="shared" si="3"/>
        <v>0</v>
      </c>
      <c r="L57" s="33">
        <v>0</v>
      </c>
      <c r="M57" s="33">
        <f t="shared" si="4"/>
        <v>0</v>
      </c>
      <c r="N57" s="33">
        <v>0</v>
      </c>
      <c r="O57" s="33">
        <f t="shared" si="5"/>
        <v>0</v>
      </c>
      <c r="P57" s="33">
        <v>0</v>
      </c>
      <c r="Q57" s="33">
        <f t="shared" si="6"/>
        <v>0</v>
      </c>
      <c r="R57" s="33">
        <v>0</v>
      </c>
      <c r="S57" s="33">
        <f t="shared" si="7"/>
        <v>0</v>
      </c>
      <c r="T57" s="33">
        <v>0</v>
      </c>
      <c r="U57" s="33">
        <f t="shared" si="8"/>
        <v>0</v>
      </c>
      <c r="V57" s="33">
        <v>0</v>
      </c>
      <c r="W57" s="33">
        <f t="shared" si="9"/>
        <v>0</v>
      </c>
      <c r="X57" s="33">
        <v>0</v>
      </c>
      <c r="Y57" s="33">
        <f t="shared" si="10"/>
        <v>0</v>
      </c>
      <c r="Z57" s="33">
        <v>0</v>
      </c>
      <c r="AA57" s="33">
        <f t="shared" si="11"/>
        <v>0</v>
      </c>
    </row>
    <row r="58" spans="1:27" s="5" customFormat="1" ht="15.75" customHeight="1" x14ac:dyDescent="0.2">
      <c r="A58" s="4">
        <v>41</v>
      </c>
      <c r="B58" s="6" t="s">
        <v>22</v>
      </c>
      <c r="C58" s="16" t="s">
        <v>54</v>
      </c>
      <c r="D58" s="33">
        <v>14476.77</v>
      </c>
      <c r="E58" s="33">
        <f t="shared" si="0"/>
        <v>11147.1129</v>
      </c>
      <c r="F58" s="33">
        <v>11462.36</v>
      </c>
      <c r="G58" s="33">
        <f t="shared" si="1"/>
        <v>8826.0172000000002</v>
      </c>
      <c r="H58" s="33">
        <v>18684.55</v>
      </c>
      <c r="I58" s="33">
        <f t="shared" si="2"/>
        <v>14387.103499999999</v>
      </c>
      <c r="J58" s="33">
        <v>0</v>
      </c>
      <c r="K58" s="33">
        <f t="shared" si="3"/>
        <v>0</v>
      </c>
      <c r="L58" s="33">
        <v>0</v>
      </c>
      <c r="M58" s="33">
        <f t="shared" si="4"/>
        <v>0</v>
      </c>
      <c r="N58" s="33">
        <v>0</v>
      </c>
      <c r="O58" s="33">
        <f t="shared" si="5"/>
        <v>0</v>
      </c>
      <c r="P58" s="33">
        <v>0</v>
      </c>
      <c r="Q58" s="33">
        <f t="shared" si="6"/>
        <v>0</v>
      </c>
      <c r="R58" s="33">
        <v>0</v>
      </c>
      <c r="S58" s="33">
        <f t="shared" si="7"/>
        <v>0</v>
      </c>
      <c r="T58" s="33">
        <v>0</v>
      </c>
      <c r="U58" s="33">
        <f t="shared" si="8"/>
        <v>0</v>
      </c>
      <c r="V58" s="33">
        <v>0</v>
      </c>
      <c r="W58" s="33">
        <f t="shared" si="9"/>
        <v>0</v>
      </c>
      <c r="X58" s="33">
        <v>0</v>
      </c>
      <c r="Y58" s="33">
        <f t="shared" si="10"/>
        <v>0</v>
      </c>
      <c r="Z58" s="33">
        <v>0</v>
      </c>
      <c r="AA58" s="33">
        <f t="shared" si="11"/>
        <v>0</v>
      </c>
    </row>
    <row r="59" spans="1:27" s="5" customFormat="1" ht="27.6" customHeight="1" x14ac:dyDescent="0.2">
      <c r="A59" s="4">
        <v>42</v>
      </c>
      <c r="B59" s="6" t="s">
        <v>31</v>
      </c>
      <c r="C59" s="16" t="s">
        <v>58</v>
      </c>
      <c r="D59" s="33">
        <v>57142.75</v>
      </c>
      <c r="E59" s="33">
        <f t="shared" si="0"/>
        <v>43999.917500000003</v>
      </c>
      <c r="F59" s="33">
        <v>0</v>
      </c>
      <c r="G59" s="33">
        <f t="shared" si="1"/>
        <v>0</v>
      </c>
      <c r="H59" s="33">
        <v>0</v>
      </c>
      <c r="I59" s="33">
        <f t="shared" si="2"/>
        <v>0</v>
      </c>
      <c r="J59" s="33">
        <v>0</v>
      </c>
      <c r="K59" s="33">
        <f t="shared" si="3"/>
        <v>0</v>
      </c>
      <c r="L59" s="33">
        <v>0</v>
      </c>
      <c r="M59" s="33">
        <f t="shared" si="4"/>
        <v>0</v>
      </c>
      <c r="N59" s="33">
        <v>0</v>
      </c>
      <c r="O59" s="33">
        <f t="shared" si="5"/>
        <v>0</v>
      </c>
      <c r="P59" s="33">
        <v>0</v>
      </c>
      <c r="Q59" s="33">
        <f t="shared" si="6"/>
        <v>0</v>
      </c>
      <c r="R59" s="33">
        <v>0</v>
      </c>
      <c r="S59" s="33">
        <f t="shared" si="7"/>
        <v>0</v>
      </c>
      <c r="T59" s="33">
        <v>0</v>
      </c>
      <c r="U59" s="33">
        <f t="shared" si="8"/>
        <v>0</v>
      </c>
      <c r="V59" s="33">
        <v>0</v>
      </c>
      <c r="W59" s="33">
        <f t="shared" si="9"/>
        <v>0</v>
      </c>
      <c r="X59" s="33">
        <v>0</v>
      </c>
      <c r="Y59" s="33">
        <f t="shared" si="10"/>
        <v>0</v>
      </c>
      <c r="Z59" s="33">
        <v>0</v>
      </c>
      <c r="AA59" s="33">
        <f t="shared" si="11"/>
        <v>0</v>
      </c>
    </row>
    <row r="60" spans="1:27" s="5" customFormat="1" ht="25.5" customHeight="1" x14ac:dyDescent="0.2">
      <c r="A60" s="4"/>
      <c r="B60" s="7" t="s">
        <v>61</v>
      </c>
      <c r="C60" s="20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</row>
    <row r="61" spans="1:27" s="5" customFormat="1" ht="47.45" customHeight="1" x14ac:dyDescent="0.2">
      <c r="A61" s="4">
        <v>43</v>
      </c>
      <c r="B61" s="6" t="s">
        <v>41</v>
      </c>
      <c r="C61" s="16" t="s">
        <v>57</v>
      </c>
      <c r="D61" s="33">
        <v>24790.53</v>
      </c>
      <c r="E61" s="33">
        <f t="shared" si="0"/>
        <v>19088.7081</v>
      </c>
      <c r="F61" s="33">
        <v>16759.599999999999</v>
      </c>
      <c r="G61" s="33">
        <f t="shared" si="1"/>
        <v>12904.892</v>
      </c>
      <c r="H61" s="33">
        <v>20949.5</v>
      </c>
      <c r="I61" s="33">
        <f t="shared" si="2"/>
        <v>16131.115</v>
      </c>
      <c r="J61" s="33">
        <v>47989.95</v>
      </c>
      <c r="K61" s="33">
        <f t="shared" si="3"/>
        <v>36952.261500000001</v>
      </c>
      <c r="L61" s="33">
        <v>30212</v>
      </c>
      <c r="M61" s="33">
        <f t="shared" si="4"/>
        <v>23263.24</v>
      </c>
      <c r="N61" s="33">
        <v>30312</v>
      </c>
      <c r="O61" s="33">
        <f t="shared" si="5"/>
        <v>23340.240000000002</v>
      </c>
      <c r="P61" s="33">
        <v>29454.83</v>
      </c>
      <c r="Q61" s="33">
        <f t="shared" si="6"/>
        <v>22680.219100000002</v>
      </c>
      <c r="R61" s="33">
        <v>29454.83</v>
      </c>
      <c r="S61" s="33">
        <f t="shared" si="7"/>
        <v>22680.219100000002</v>
      </c>
      <c r="T61" s="33">
        <v>29454.83</v>
      </c>
      <c r="U61" s="33">
        <f t="shared" si="8"/>
        <v>22680.219100000002</v>
      </c>
      <c r="V61" s="33">
        <v>56583.199999999997</v>
      </c>
      <c r="W61" s="33">
        <f t="shared" si="9"/>
        <v>43569.063999999998</v>
      </c>
      <c r="X61" s="33">
        <v>31435.63</v>
      </c>
      <c r="Y61" s="33">
        <f t="shared" si="10"/>
        <v>24205.435100000002</v>
      </c>
      <c r="Z61" s="33">
        <v>37378.03</v>
      </c>
      <c r="AA61" s="33">
        <f t="shared" si="11"/>
        <v>28781.0831</v>
      </c>
    </row>
    <row r="62" spans="1:27" s="5" customFormat="1" ht="15.75" customHeight="1" x14ac:dyDescent="0.2">
      <c r="A62" s="4">
        <v>44</v>
      </c>
      <c r="B62" s="6" t="s">
        <v>22</v>
      </c>
      <c r="C62" s="16" t="s">
        <v>54</v>
      </c>
      <c r="D62" s="33">
        <v>20267.849999999999</v>
      </c>
      <c r="E62" s="33">
        <f t="shared" si="0"/>
        <v>15606.244499999999</v>
      </c>
      <c r="F62" s="33">
        <v>19155.689999999999</v>
      </c>
      <c r="G62" s="33">
        <f t="shared" si="1"/>
        <v>14749.881299999999</v>
      </c>
      <c r="H62" s="33">
        <v>20267.849999999999</v>
      </c>
      <c r="I62" s="33">
        <f t="shared" si="2"/>
        <v>15606.244499999999</v>
      </c>
      <c r="J62" s="33">
        <v>20206.88</v>
      </c>
      <c r="K62" s="33">
        <f t="shared" si="3"/>
        <v>15559.297600000002</v>
      </c>
      <c r="L62" s="33">
        <v>22244.2</v>
      </c>
      <c r="M62" s="33">
        <f t="shared" si="4"/>
        <v>17128.034</v>
      </c>
      <c r="N62" s="33">
        <v>22244.2</v>
      </c>
      <c r="O62" s="33">
        <f t="shared" si="5"/>
        <v>17128.034</v>
      </c>
      <c r="P62" s="33">
        <v>21627.63</v>
      </c>
      <c r="Q62" s="33">
        <f t="shared" si="6"/>
        <v>16653.275100000003</v>
      </c>
      <c r="R62" s="33">
        <v>47041.71</v>
      </c>
      <c r="S62" s="33">
        <f t="shared" si="7"/>
        <v>36222.116699999999</v>
      </c>
      <c r="T62" s="33">
        <v>14746.12</v>
      </c>
      <c r="U62" s="33">
        <f t="shared" si="8"/>
        <v>11354.512400000001</v>
      </c>
      <c r="V62" s="33">
        <v>23127.23</v>
      </c>
      <c r="W62" s="33">
        <f t="shared" si="9"/>
        <v>17807.967100000002</v>
      </c>
      <c r="X62" s="33">
        <v>23127.23</v>
      </c>
      <c r="Y62" s="33">
        <f t="shared" si="10"/>
        <v>17807.967100000002</v>
      </c>
      <c r="Z62" s="33">
        <v>27476.07</v>
      </c>
      <c r="AA62" s="33">
        <f t="shared" si="11"/>
        <v>21156.573899999999</v>
      </c>
    </row>
    <row r="63" spans="1:27" s="5" customFormat="1" ht="15.75" customHeight="1" x14ac:dyDescent="0.2">
      <c r="A63" s="4">
        <v>45</v>
      </c>
      <c r="B63" s="6" t="s">
        <v>22</v>
      </c>
      <c r="C63" s="16" t="s">
        <v>54</v>
      </c>
      <c r="D63" s="33">
        <v>20167.849999999999</v>
      </c>
      <c r="E63" s="33">
        <f t="shared" si="0"/>
        <v>15529.244499999999</v>
      </c>
      <c r="F63" s="33">
        <v>20167.849999999999</v>
      </c>
      <c r="G63" s="33">
        <f t="shared" si="1"/>
        <v>15529.244499999999</v>
      </c>
      <c r="H63" s="33">
        <v>38583.79</v>
      </c>
      <c r="I63" s="33">
        <f t="shared" si="2"/>
        <v>29709.5183</v>
      </c>
      <c r="J63" s="33">
        <v>22067.11</v>
      </c>
      <c r="K63" s="33">
        <f t="shared" si="3"/>
        <v>16991.6747</v>
      </c>
      <c r="L63" s="33">
        <v>23643.8</v>
      </c>
      <c r="M63" s="33">
        <f t="shared" si="4"/>
        <v>18205.725999999999</v>
      </c>
      <c r="N63" s="33">
        <v>22294.16</v>
      </c>
      <c r="O63" s="33">
        <f t="shared" si="5"/>
        <v>17166.503199999999</v>
      </c>
      <c r="P63" s="33">
        <v>21527.63</v>
      </c>
      <c r="Q63" s="33">
        <f t="shared" si="6"/>
        <v>16576.275100000003</v>
      </c>
      <c r="R63" s="33">
        <v>21251.06</v>
      </c>
      <c r="S63" s="33">
        <f t="shared" si="7"/>
        <v>16363.316200000001</v>
      </c>
      <c r="T63" s="33">
        <v>17613.52</v>
      </c>
      <c r="U63" s="33">
        <f t="shared" si="8"/>
        <v>13562.410400000001</v>
      </c>
      <c r="V63" s="33">
        <v>25912.31</v>
      </c>
      <c r="W63" s="33">
        <f t="shared" si="9"/>
        <v>19952.4787</v>
      </c>
      <c r="X63" s="33">
        <v>23027.23</v>
      </c>
      <c r="Y63" s="33">
        <f t="shared" si="10"/>
        <v>17730.967100000002</v>
      </c>
      <c r="Z63" s="33">
        <v>27376.07</v>
      </c>
      <c r="AA63" s="33">
        <f t="shared" si="11"/>
        <v>21079.573899999999</v>
      </c>
    </row>
    <row r="64" spans="1:27" s="5" customFormat="1" ht="15.75" customHeight="1" x14ac:dyDescent="0.2">
      <c r="A64" s="4">
        <v>46</v>
      </c>
      <c r="B64" s="6" t="s">
        <v>22</v>
      </c>
      <c r="C64" s="16" t="s">
        <v>54</v>
      </c>
      <c r="D64" s="33">
        <v>19967.849999999999</v>
      </c>
      <c r="E64" s="33">
        <f t="shared" si="0"/>
        <v>15375.244499999999</v>
      </c>
      <c r="F64" s="33">
        <v>19967.849999999999</v>
      </c>
      <c r="G64" s="33">
        <f t="shared" si="1"/>
        <v>15375.244499999999</v>
      </c>
      <c r="H64" s="33">
        <v>21037.71</v>
      </c>
      <c r="I64" s="33">
        <f t="shared" si="2"/>
        <v>16199.036700000001</v>
      </c>
      <c r="J64" s="33">
        <v>36260.1</v>
      </c>
      <c r="K64" s="33">
        <f t="shared" si="3"/>
        <v>27920.276999999998</v>
      </c>
      <c r="L64" s="33">
        <v>21944.2</v>
      </c>
      <c r="M64" s="33">
        <f t="shared" si="4"/>
        <v>16897.034</v>
      </c>
      <c r="N64" s="33">
        <v>22580.75</v>
      </c>
      <c r="O64" s="33">
        <f t="shared" si="5"/>
        <v>17387.177500000002</v>
      </c>
      <c r="P64" s="33">
        <v>21327.63</v>
      </c>
      <c r="Q64" s="33">
        <f t="shared" si="6"/>
        <v>16422.275100000003</v>
      </c>
      <c r="R64" s="33">
        <v>21229.14</v>
      </c>
      <c r="S64" s="33">
        <f t="shared" si="7"/>
        <v>16346.4378</v>
      </c>
      <c r="T64" s="33">
        <v>20358.189999999999</v>
      </c>
      <c r="U64" s="33">
        <f t="shared" si="8"/>
        <v>15675.8063</v>
      </c>
      <c r="V64" s="33">
        <v>23646.85</v>
      </c>
      <c r="W64" s="33">
        <f t="shared" si="9"/>
        <v>18208.074499999999</v>
      </c>
      <c r="X64" s="33">
        <v>22827.23</v>
      </c>
      <c r="Y64" s="33">
        <f t="shared" si="10"/>
        <v>17576.967100000002</v>
      </c>
      <c r="Z64" s="33">
        <v>27932.77</v>
      </c>
      <c r="AA64" s="33">
        <f t="shared" si="11"/>
        <v>21508.232899999999</v>
      </c>
    </row>
    <row r="65" spans="1:27" s="5" customFormat="1" ht="51" customHeight="1" x14ac:dyDescent="0.2">
      <c r="A65" s="4"/>
      <c r="B65" s="14" t="s">
        <v>43</v>
      </c>
      <c r="C65" s="20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</row>
    <row r="66" spans="1:27" s="5" customFormat="1" ht="15.75" customHeight="1" x14ac:dyDescent="0.2">
      <c r="A66" s="4">
        <v>47</v>
      </c>
      <c r="B66" s="15" t="s">
        <v>21</v>
      </c>
      <c r="C66" s="18" t="s">
        <v>53</v>
      </c>
      <c r="D66" s="33">
        <v>24017</v>
      </c>
      <c r="E66" s="33">
        <f t="shared" si="0"/>
        <v>18493.09</v>
      </c>
      <c r="F66" s="33">
        <v>19213.599999999999</v>
      </c>
      <c r="G66" s="33">
        <f t="shared" si="1"/>
        <v>14794.472</v>
      </c>
      <c r="H66" s="33">
        <v>28954.3</v>
      </c>
      <c r="I66" s="33">
        <f t="shared" si="2"/>
        <v>22294.811000000002</v>
      </c>
      <c r="J66" s="33">
        <v>24017</v>
      </c>
      <c r="K66" s="33">
        <f t="shared" si="3"/>
        <v>18493.09</v>
      </c>
      <c r="L66" s="33">
        <v>28721</v>
      </c>
      <c r="M66" s="33">
        <f t="shared" si="4"/>
        <v>22115.170000000002</v>
      </c>
      <c r="N66" s="33">
        <v>56023.08</v>
      </c>
      <c r="O66" s="33">
        <f t="shared" si="5"/>
        <v>43137.7716</v>
      </c>
      <c r="P66" s="33">
        <v>22066.97</v>
      </c>
      <c r="Q66" s="33">
        <f t="shared" si="6"/>
        <v>16991.566900000002</v>
      </c>
      <c r="R66" s="33">
        <v>27913.53</v>
      </c>
      <c r="S66" s="33">
        <f t="shared" si="7"/>
        <v>21493.418099999999</v>
      </c>
      <c r="T66" s="33">
        <v>36927.49</v>
      </c>
      <c r="U66" s="33">
        <f t="shared" si="8"/>
        <v>28434.167299999997</v>
      </c>
      <c r="V66" s="33">
        <v>19431.48</v>
      </c>
      <c r="W66" s="33">
        <f t="shared" si="9"/>
        <v>14962.239600000001</v>
      </c>
      <c r="X66" s="33">
        <v>23083</v>
      </c>
      <c r="Y66" s="33">
        <f t="shared" si="10"/>
        <v>17773.91</v>
      </c>
      <c r="Z66" s="33">
        <v>0</v>
      </c>
      <c r="AA66" s="33">
        <f t="shared" si="11"/>
        <v>0</v>
      </c>
    </row>
    <row r="67" spans="1:27" s="5" customFormat="1" ht="15.75" customHeight="1" x14ac:dyDescent="0.2">
      <c r="A67" s="4">
        <v>48</v>
      </c>
      <c r="B67" s="15" t="s">
        <v>22</v>
      </c>
      <c r="C67" s="18" t="s">
        <v>54</v>
      </c>
      <c r="D67" s="33">
        <v>20299.560000000001</v>
      </c>
      <c r="E67" s="33">
        <f t="shared" si="0"/>
        <v>15630.6612</v>
      </c>
      <c r="F67" s="33">
        <v>20267.849999999999</v>
      </c>
      <c r="G67" s="33">
        <f t="shared" si="1"/>
        <v>15606.244499999999</v>
      </c>
      <c r="H67" s="33">
        <v>20267.849999999999</v>
      </c>
      <c r="I67" s="33">
        <f t="shared" si="2"/>
        <v>15606.244499999999</v>
      </c>
      <c r="J67" s="33">
        <v>20267.849999999999</v>
      </c>
      <c r="K67" s="33">
        <f t="shared" si="3"/>
        <v>15606.244499999999</v>
      </c>
      <c r="L67" s="33">
        <v>21224.3</v>
      </c>
      <c r="M67" s="33">
        <f t="shared" si="4"/>
        <v>16342.710999999999</v>
      </c>
      <c r="N67" s="33">
        <v>22244.2</v>
      </c>
      <c r="O67" s="33">
        <f t="shared" si="5"/>
        <v>17128.034</v>
      </c>
      <c r="P67" s="33">
        <v>28350.2</v>
      </c>
      <c r="Q67" s="33">
        <f t="shared" si="6"/>
        <v>21829.654000000002</v>
      </c>
      <c r="R67" s="33">
        <v>35443.1</v>
      </c>
      <c r="S67" s="33">
        <f t="shared" si="7"/>
        <v>27291.186999999998</v>
      </c>
      <c r="T67" s="33">
        <v>21744.32</v>
      </c>
      <c r="U67" s="33">
        <f t="shared" si="8"/>
        <v>16743.126400000001</v>
      </c>
      <c r="V67" s="33">
        <v>20579.34</v>
      </c>
      <c r="W67" s="33">
        <f t="shared" si="9"/>
        <v>15846.0918</v>
      </c>
      <c r="X67" s="33">
        <v>0</v>
      </c>
      <c r="Y67" s="33">
        <f t="shared" si="10"/>
        <v>0</v>
      </c>
      <c r="Z67" s="33">
        <v>0</v>
      </c>
      <c r="AA67" s="33">
        <f t="shared" si="11"/>
        <v>0</v>
      </c>
    </row>
    <row r="68" spans="1:27" s="5" customFormat="1" ht="15.75" customHeight="1" x14ac:dyDescent="0.2">
      <c r="A68" s="4">
        <v>49</v>
      </c>
      <c r="B68" s="15" t="s">
        <v>22</v>
      </c>
      <c r="C68" s="18" t="s">
        <v>54</v>
      </c>
      <c r="D68" s="33">
        <v>19967.849999999999</v>
      </c>
      <c r="E68" s="33">
        <f t="shared" si="0"/>
        <v>15375.244499999999</v>
      </c>
      <c r="F68" s="33">
        <v>18924.78</v>
      </c>
      <c r="G68" s="33">
        <f t="shared" si="1"/>
        <v>14572.080599999999</v>
      </c>
      <c r="H68" s="33">
        <v>19191.419999999998</v>
      </c>
      <c r="I68" s="33">
        <f t="shared" si="2"/>
        <v>14777.393399999999</v>
      </c>
      <c r="J68" s="33">
        <v>19967.849999999999</v>
      </c>
      <c r="K68" s="33">
        <f t="shared" si="3"/>
        <v>15375.244499999999</v>
      </c>
      <c r="L68" s="33">
        <v>17639.75</v>
      </c>
      <c r="M68" s="33">
        <f t="shared" si="4"/>
        <v>13582.6075</v>
      </c>
      <c r="N68" s="33">
        <v>0</v>
      </c>
      <c r="O68" s="33">
        <f t="shared" si="5"/>
        <v>0</v>
      </c>
      <c r="P68" s="33">
        <v>0</v>
      </c>
      <c r="Q68" s="33">
        <f t="shared" si="6"/>
        <v>0</v>
      </c>
      <c r="R68" s="33">
        <v>0</v>
      </c>
      <c r="S68" s="33">
        <f t="shared" si="7"/>
        <v>0</v>
      </c>
      <c r="T68" s="33">
        <v>0</v>
      </c>
      <c r="U68" s="33">
        <f t="shared" si="8"/>
        <v>0</v>
      </c>
      <c r="V68" s="33">
        <v>0</v>
      </c>
      <c r="W68" s="33">
        <f t="shared" si="9"/>
        <v>0</v>
      </c>
      <c r="X68" s="33">
        <v>0</v>
      </c>
      <c r="Y68" s="33">
        <f t="shared" si="10"/>
        <v>0</v>
      </c>
      <c r="Z68" s="33">
        <v>0</v>
      </c>
      <c r="AA68" s="33">
        <f t="shared" si="11"/>
        <v>0</v>
      </c>
    </row>
    <row r="69" spans="1:27" s="5" customFormat="1" ht="15.75" customHeight="1" x14ac:dyDescent="0.2">
      <c r="A69" s="34"/>
      <c r="B69" s="22"/>
      <c r="C69" s="23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</row>
    <row r="70" spans="1:27" s="5" customFormat="1" ht="15.75" customHeight="1" x14ac:dyDescent="0.2">
      <c r="C70" s="19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</row>
    <row r="71" spans="1:27" s="5" customFormat="1" ht="15.75" customHeight="1" x14ac:dyDescent="0.2">
      <c r="C71" s="19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</row>
    <row r="72" spans="1:27" s="5" customFormat="1" ht="15.75" customHeight="1" x14ac:dyDescent="0.2">
      <c r="C72" s="19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</row>
    <row r="73" spans="1:27" s="5" customFormat="1" ht="15.75" customHeight="1" x14ac:dyDescent="0.2">
      <c r="C73" s="19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</row>
    <row r="74" spans="1:27" s="5" customFormat="1" ht="15.75" customHeight="1" x14ac:dyDescent="0.2">
      <c r="C74" s="19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</row>
    <row r="75" spans="1:27" s="5" customFormat="1" ht="15.75" customHeight="1" x14ac:dyDescent="0.2">
      <c r="C75" s="19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</row>
    <row r="76" spans="1:27" s="5" customFormat="1" ht="15.75" customHeight="1" x14ac:dyDescent="0.2">
      <c r="C76" s="19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</row>
    <row r="77" spans="1:27" s="2" customFormat="1" ht="15.75" customHeight="1" x14ac:dyDescent="0.25">
      <c r="B77" s="5"/>
      <c r="C77" s="19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</row>
    <row r="78" spans="1:27" s="2" customFormat="1" ht="15.75" customHeight="1" x14ac:dyDescent="0.25">
      <c r="B78" s="5"/>
      <c r="C78" s="19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</row>
    <row r="79" spans="1:27" s="2" customFormat="1" ht="15.75" customHeight="1" x14ac:dyDescent="0.25">
      <c r="B79" s="5"/>
      <c r="C79" s="19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</row>
    <row r="80" spans="1:27" s="2" customFormat="1" ht="15.75" customHeight="1" x14ac:dyDescent="0.25">
      <c r="B80" s="5"/>
      <c r="C80" s="19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</row>
    <row r="81" spans="2:27" s="2" customFormat="1" ht="15.75" customHeight="1" x14ac:dyDescent="0.25">
      <c r="B81" s="5"/>
      <c r="C81" s="19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</row>
    <row r="82" spans="2:27" s="2" customFormat="1" ht="15.75" customHeight="1" x14ac:dyDescent="0.25">
      <c r="B82" s="5"/>
      <c r="C82" s="19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</row>
    <row r="83" spans="2:27" s="2" customFormat="1" ht="15.75" customHeight="1" x14ac:dyDescent="0.25">
      <c r="B83" s="5"/>
      <c r="C83" s="19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</row>
    <row r="84" spans="2:27" s="2" customFormat="1" ht="15.75" customHeight="1" x14ac:dyDescent="0.25">
      <c r="B84" s="5"/>
      <c r="C84" s="19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</row>
    <row r="85" spans="2:27" s="2" customFormat="1" ht="15.75" customHeight="1" x14ac:dyDescent="0.25">
      <c r="B85" s="5"/>
      <c r="C85" s="19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</row>
    <row r="86" spans="2:27" s="2" customFormat="1" ht="15.75" customHeight="1" x14ac:dyDescent="0.25">
      <c r="B86" s="5"/>
      <c r="C86" s="19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</row>
    <row r="87" spans="2:27" s="2" customFormat="1" ht="15.75" customHeight="1" x14ac:dyDescent="0.25">
      <c r="B87" s="5"/>
      <c r="C87" s="19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</row>
    <row r="88" spans="2:27" s="2" customFormat="1" ht="15.75" customHeight="1" x14ac:dyDescent="0.25">
      <c r="B88" s="5"/>
      <c r="C88" s="19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</row>
    <row r="89" spans="2:27" s="2" customFormat="1" ht="15.75" customHeight="1" x14ac:dyDescent="0.25">
      <c r="B89" s="5"/>
      <c r="C89" s="19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</row>
    <row r="90" spans="2:27" s="2" customFormat="1" ht="15.75" customHeight="1" x14ac:dyDescent="0.25">
      <c r="B90" s="5"/>
      <c r="C90" s="19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</row>
    <row r="91" spans="2:27" s="2" customFormat="1" ht="15.75" customHeight="1" x14ac:dyDescent="0.25">
      <c r="B91" s="5"/>
      <c r="C91" s="19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</row>
    <row r="92" spans="2:27" s="2" customFormat="1" ht="15.75" customHeight="1" x14ac:dyDescent="0.25">
      <c r="B92" s="5"/>
      <c r="C92" s="19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</row>
    <row r="93" spans="2:27" s="2" customFormat="1" ht="15.75" customHeight="1" x14ac:dyDescent="0.25">
      <c r="B93" s="5"/>
      <c r="C93" s="19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</row>
    <row r="94" spans="2:27" s="2" customFormat="1" ht="15.75" customHeight="1" x14ac:dyDescent="0.25">
      <c r="B94" s="5"/>
      <c r="C94" s="19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</row>
    <row r="95" spans="2:27" s="2" customFormat="1" ht="15.75" customHeight="1" x14ac:dyDescent="0.25">
      <c r="B95" s="5"/>
      <c r="C95" s="19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</row>
    <row r="96" spans="2:27" s="2" customFormat="1" ht="15.75" customHeight="1" x14ac:dyDescent="0.25">
      <c r="B96" s="5"/>
      <c r="C96" s="19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</row>
    <row r="97" spans="1:27" s="2" customFormat="1" ht="15.75" customHeight="1" x14ac:dyDescent="0.25">
      <c r="B97" s="5"/>
      <c r="C97" s="19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</row>
    <row r="98" spans="1:27" s="2" customFormat="1" ht="15.75" customHeight="1" x14ac:dyDescent="0.25">
      <c r="B98" s="5"/>
      <c r="C98" s="19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</row>
    <row r="99" spans="1:27" s="2" customFormat="1" ht="15.75" customHeight="1" x14ac:dyDescent="0.25">
      <c r="B99" s="5"/>
      <c r="C99" s="19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</row>
    <row r="100" spans="1:27" s="2" customFormat="1" ht="15.75" customHeight="1" x14ac:dyDescent="0.25">
      <c r="B100" s="5"/>
      <c r="C100" s="19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</row>
    <row r="101" spans="1:27" s="2" customFormat="1" ht="15.75" customHeight="1" x14ac:dyDescent="0.25">
      <c r="B101" s="5"/>
      <c r="C101" s="19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</row>
    <row r="102" spans="1:27" s="2" customFormat="1" ht="15.75" customHeight="1" x14ac:dyDescent="0.25">
      <c r="B102" s="5"/>
      <c r="C102" s="19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</row>
    <row r="103" spans="1:27" s="2" customFormat="1" ht="15.75" customHeight="1" x14ac:dyDescent="0.25">
      <c r="B103" s="5"/>
      <c r="C103" s="19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</row>
    <row r="104" spans="1:27" s="2" customFormat="1" ht="15.75" customHeight="1" x14ac:dyDescent="0.25">
      <c r="B104" s="5"/>
      <c r="C104" s="19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</row>
    <row r="105" spans="1:27" s="2" customFormat="1" ht="15.75" customHeight="1" x14ac:dyDescent="0.25">
      <c r="B105" s="5"/>
      <c r="C105" s="19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</row>
    <row r="106" spans="1:27" s="2" customFormat="1" ht="15.75" customHeight="1" x14ac:dyDescent="0.25">
      <c r="B106" s="5"/>
      <c r="C106" s="19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</row>
    <row r="107" spans="1:27" s="2" customFormat="1" ht="15.75" customHeight="1" x14ac:dyDescent="0.25">
      <c r="B107" s="5"/>
      <c r="C107" s="19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</row>
    <row r="108" spans="1:27" s="2" customFormat="1" ht="15.75" customHeight="1" x14ac:dyDescent="0.25">
      <c r="A108" s="5"/>
      <c r="B108" s="5"/>
      <c r="C108" s="19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</row>
    <row r="109" spans="1:27" s="2" customFormat="1" ht="15.75" customHeight="1" x14ac:dyDescent="0.25">
      <c r="A109" s="5"/>
      <c r="B109" s="5"/>
      <c r="C109" s="19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</row>
    <row r="110" spans="1:27" s="2" customFormat="1" ht="15.75" customHeight="1" x14ac:dyDescent="0.25">
      <c r="A110" s="5"/>
      <c r="B110" s="5"/>
      <c r="C110" s="19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</row>
    <row r="111" spans="1:27" s="2" customFormat="1" ht="15.75" customHeight="1" x14ac:dyDescent="0.25">
      <c r="A111" s="5"/>
      <c r="B111" s="5"/>
      <c r="C111" s="19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</row>
    <row r="112" spans="1:27" s="2" customFormat="1" ht="15.75" customHeight="1" x14ac:dyDescent="0.25">
      <c r="A112" s="5"/>
      <c r="B112" s="5"/>
      <c r="C112" s="19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</row>
    <row r="113" spans="1:27" s="2" customFormat="1" ht="15.75" customHeight="1" x14ac:dyDescent="0.25">
      <c r="A113" s="5"/>
      <c r="B113" s="5"/>
      <c r="C113" s="19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</row>
    <row r="114" spans="1:27" s="2" customFormat="1" ht="15.75" customHeight="1" x14ac:dyDescent="0.25">
      <c r="A114" s="5"/>
      <c r="B114" s="5"/>
      <c r="C114" s="19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</row>
    <row r="115" spans="1:27" s="2" customFormat="1" ht="15.75" customHeight="1" x14ac:dyDescent="0.25">
      <c r="A115" s="5"/>
      <c r="B115" s="5"/>
      <c r="C115" s="19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</row>
    <row r="116" spans="1:27" s="2" customFormat="1" ht="15.75" customHeight="1" x14ac:dyDescent="0.25">
      <c r="A116" s="5"/>
      <c r="B116" s="5"/>
      <c r="C116" s="19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</row>
    <row r="117" spans="1:27" s="2" customFormat="1" ht="15.75" customHeight="1" x14ac:dyDescent="0.25">
      <c r="A117" s="5"/>
      <c r="B117" s="5"/>
      <c r="C117" s="19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</row>
    <row r="118" spans="1:27" s="2" customFormat="1" ht="15.75" customHeight="1" x14ac:dyDescent="0.25">
      <c r="A118" s="5"/>
      <c r="B118" s="5"/>
      <c r="C118" s="19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</row>
    <row r="119" spans="1:27" s="2" customFormat="1" ht="15.75" customHeight="1" x14ac:dyDescent="0.25">
      <c r="A119" s="5"/>
      <c r="B119" s="5"/>
      <c r="C119" s="19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</row>
    <row r="120" spans="1:27" s="2" customFormat="1" ht="15.75" customHeight="1" x14ac:dyDescent="0.25">
      <c r="A120" s="5"/>
      <c r="B120" s="5"/>
      <c r="C120" s="19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</row>
    <row r="121" spans="1:27" s="2" customFormat="1" ht="15.75" customHeight="1" x14ac:dyDescent="0.25">
      <c r="A121" s="5"/>
      <c r="B121" s="5"/>
      <c r="C121" s="19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</row>
    <row r="122" spans="1:27" s="2" customFormat="1" ht="15.75" customHeight="1" x14ac:dyDescent="0.25">
      <c r="A122" s="5"/>
      <c r="B122" s="5"/>
      <c r="C122" s="19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</row>
    <row r="123" spans="1:27" s="2" customFormat="1" ht="15.75" customHeight="1" x14ac:dyDescent="0.25">
      <c r="A123" s="5"/>
      <c r="B123" s="5"/>
      <c r="C123" s="19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</row>
    <row r="124" spans="1:27" ht="15.75" customHeight="1" x14ac:dyDescent="0.25">
      <c r="A124" s="27"/>
      <c r="B124" s="28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5">
      <c r="A125" s="27"/>
      <c r="B125" s="28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5">
      <c r="A126" s="27"/>
      <c r="B126" s="28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5">
      <c r="A127" s="27"/>
      <c r="B127" s="28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5">
      <c r="A128" s="27"/>
      <c r="B128" s="28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5">
      <c r="A129" s="27"/>
      <c r="B129" s="28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5">
      <c r="A130" s="27"/>
      <c r="B130" s="28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5">
      <c r="A131" s="27"/>
      <c r="B131" s="28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5">
      <c r="A132" s="27"/>
      <c r="B132" s="28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5">
      <c r="A133" s="27"/>
      <c r="B133" s="28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5">
      <c r="A134" s="27"/>
      <c r="B134" s="28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5">
      <c r="A135" s="27"/>
      <c r="B135" s="28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5">
      <c r="A136" s="27"/>
      <c r="B136" s="28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5">
      <c r="A137" s="27"/>
      <c r="B137" s="28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5">
      <c r="A138" s="27"/>
      <c r="B138" s="28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5">
      <c r="A139" s="27"/>
      <c r="B139" s="28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5">
      <c r="A140" s="27"/>
      <c r="B140" s="28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5">
      <c r="A141" s="27"/>
      <c r="B141" s="28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5">
      <c r="A142" s="27"/>
      <c r="B142" s="28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5">
      <c r="A143" s="27"/>
      <c r="B143" s="28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5">
      <c r="A144" s="27"/>
      <c r="B144" s="28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5">
      <c r="A145" s="27"/>
      <c r="B145" s="28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5">
      <c r="A146" s="27"/>
      <c r="B146" s="28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5">
      <c r="A147" s="27"/>
      <c r="B147" s="28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5">
      <c r="A148" s="27"/>
      <c r="B148" s="28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5">
      <c r="A149" s="27"/>
      <c r="B149" s="28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5">
      <c r="A150" s="27"/>
      <c r="B150" s="28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5">
      <c r="A151" s="27"/>
      <c r="B151" s="28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5">
      <c r="A152" s="27"/>
      <c r="B152" s="28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5">
      <c r="A153" s="27"/>
      <c r="B153" s="28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5">
      <c r="A154" s="27"/>
      <c r="B154" s="28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5">
      <c r="A155" s="27"/>
      <c r="B155" s="28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5">
      <c r="A156" s="27"/>
      <c r="B156" s="28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5">
      <c r="A157" s="27"/>
      <c r="B157" s="28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5">
      <c r="A158" s="27"/>
      <c r="B158" s="28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5">
      <c r="A159" s="27"/>
      <c r="B159" s="28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5">
      <c r="A160" s="27"/>
      <c r="B160" s="28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5">
      <c r="A161" s="27"/>
      <c r="B161" s="28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5">
      <c r="A162" s="27"/>
      <c r="B162" s="28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5">
      <c r="A163" s="27"/>
      <c r="B163" s="28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5">
      <c r="A164" s="27"/>
      <c r="B164" s="28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5">
      <c r="A165" s="27"/>
      <c r="B165" s="28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5">
      <c r="A166" s="27"/>
      <c r="B166" s="28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5">
      <c r="A167" s="27"/>
      <c r="B167" s="28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5">
      <c r="A168" s="27"/>
      <c r="B168" s="28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5">
      <c r="A169" s="27"/>
      <c r="B169" s="28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5">
      <c r="A170" s="27"/>
      <c r="B170" s="28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5">
      <c r="A171" s="27"/>
      <c r="B171" s="28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5">
      <c r="A172" s="27"/>
      <c r="B172" s="28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5">
      <c r="A173" s="27"/>
      <c r="B173" s="28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5">
      <c r="A174" s="27"/>
      <c r="B174" s="28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5">
      <c r="A175" s="27"/>
      <c r="B175" s="28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5">
      <c r="A176" s="27"/>
      <c r="B176" s="28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5">
      <c r="A177" s="27"/>
      <c r="B177" s="28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5">
      <c r="A178" s="27"/>
      <c r="B178" s="28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5">
      <c r="A179" s="27"/>
      <c r="B179" s="28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5">
      <c r="A180" s="27"/>
      <c r="B180" s="28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5">
      <c r="A181" s="27"/>
      <c r="B181" s="28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5">
      <c r="A182" s="27"/>
      <c r="B182" s="28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5">
      <c r="A183" s="27"/>
      <c r="B183" s="28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5">
      <c r="A184" s="27"/>
      <c r="B184" s="28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5">
      <c r="A185" s="27"/>
      <c r="B185" s="28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5">
      <c r="A186" s="27"/>
      <c r="B186" s="28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5">
      <c r="A187" s="27"/>
      <c r="B187" s="28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5">
      <c r="A188" s="27"/>
      <c r="B188" s="28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5">
      <c r="A189" s="27"/>
      <c r="B189" s="28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5">
      <c r="A190" s="27"/>
      <c r="B190" s="28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5">
      <c r="A191" s="27"/>
      <c r="B191" s="28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5">
      <c r="A192" s="27"/>
      <c r="B192" s="28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5">
      <c r="A193" s="27"/>
      <c r="B193" s="28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5">
      <c r="A194" s="27"/>
      <c r="B194" s="28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5">
      <c r="A195" s="27"/>
      <c r="B195" s="28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5">
      <c r="A196" s="27"/>
      <c r="B196" s="28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27"/>
      <c r="B197" s="28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5">
      <c r="A198" s="27"/>
      <c r="B198" s="28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5">
      <c r="A199" s="27"/>
      <c r="B199" s="28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5">
      <c r="A200" s="27"/>
      <c r="B200" s="28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5">
      <c r="A201" s="27"/>
      <c r="B201" s="28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5">
      <c r="A202" s="27"/>
      <c r="B202" s="28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5">
      <c r="A203" s="27"/>
      <c r="B203" s="28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5">
      <c r="A204" s="27"/>
      <c r="B204" s="28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5">
      <c r="A205" s="27"/>
      <c r="B205" s="28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5">
      <c r="A206" s="27"/>
      <c r="B206" s="28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5">
      <c r="A207" s="27"/>
      <c r="B207" s="28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5">
      <c r="A208" s="27"/>
      <c r="B208" s="28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5">
      <c r="A209" s="27"/>
      <c r="B209" s="28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5">
      <c r="A210" s="27"/>
      <c r="B210" s="28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5">
      <c r="A211" s="27"/>
      <c r="B211" s="28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5">
      <c r="A212" s="27"/>
      <c r="B212" s="28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5">
      <c r="A213" s="27"/>
      <c r="B213" s="28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5">
      <c r="A214" s="27"/>
      <c r="B214" s="28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5">
      <c r="A215" s="27"/>
      <c r="B215" s="28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5">
      <c r="A216" s="27"/>
      <c r="B216" s="28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5">
      <c r="A217" s="27"/>
      <c r="B217" s="28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5">
      <c r="A218" s="27"/>
      <c r="B218" s="28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5">
      <c r="A219" s="27"/>
      <c r="B219" s="28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5">
      <c r="A220" s="27"/>
      <c r="B220" s="28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5">
      <c r="A221" s="27"/>
      <c r="B221" s="28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5">
      <c r="A222" s="27"/>
      <c r="B222" s="28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5">
      <c r="A223" s="27"/>
      <c r="B223" s="28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</sheetData>
  <mergeCells count="16">
    <mergeCell ref="A5:A7"/>
    <mergeCell ref="B5:B7"/>
    <mergeCell ref="C6:C7"/>
    <mergeCell ref="Z6:AA6"/>
    <mergeCell ref="C5:AA5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</mergeCells>
  <printOptions horizontalCentered="1"/>
  <pageMargins left="0.51181102362204722" right="0.51181102362204722" top="0.94488188976377963" bottom="0.35433070866141736" header="0" footer="0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9"/>
  <sheetViews>
    <sheetView view="pageBreakPreview" topLeftCell="A45" zoomScale="130" zoomScaleNormal="100" zoomScaleSheetLayoutView="130" workbookViewId="0">
      <selection activeCell="J9" sqref="J9:J57"/>
    </sheetView>
  </sheetViews>
  <sheetFormatPr defaultColWidth="11.140625" defaultRowHeight="15" customHeight="1" x14ac:dyDescent="0.25"/>
  <cols>
    <col min="1" max="1" width="4.42578125" customWidth="1"/>
    <col min="2" max="2" width="19.42578125" customWidth="1"/>
    <col min="3" max="3" width="13.5703125" customWidth="1"/>
    <col min="4" max="4" width="8.42578125" customWidth="1"/>
    <col min="5" max="5" width="11.5703125" customWidth="1"/>
    <col min="6" max="6" width="11.140625" customWidth="1"/>
    <col min="7" max="7" width="14.28515625" customWidth="1"/>
    <col min="8" max="8" width="9.5703125" customWidth="1"/>
    <col min="9" max="9" width="11.5703125" customWidth="1"/>
    <col min="10" max="10" width="11.85546875" customWidth="1"/>
    <col min="11" max="11" width="8" customWidth="1"/>
    <col min="12" max="12" width="8.85546875" customWidth="1"/>
    <col min="13" max="26" width="6.140625" customWidth="1"/>
  </cols>
  <sheetData>
    <row r="1" spans="1:26" s="2" customFormat="1" ht="15" customHeight="1" x14ac:dyDescent="0.25"/>
    <row r="2" spans="1:26" s="2" customFormat="1" ht="15" customHeight="1" x14ac:dyDescent="0.25"/>
    <row r="3" spans="1:26" s="2" customFormat="1" ht="15" customHeight="1" x14ac:dyDescent="0.25"/>
    <row r="4" spans="1:26" s="2" customFormat="1" x14ac:dyDescent="0.25">
      <c r="Y4" s="29"/>
    </row>
    <row r="5" spans="1:26" s="2" customFormat="1" x14ac:dyDescent="0.25">
      <c r="A5" s="57" t="s">
        <v>0</v>
      </c>
      <c r="B5" s="57" t="s">
        <v>1</v>
      </c>
      <c r="C5" s="54">
        <v>2026</v>
      </c>
      <c r="D5" s="55"/>
      <c r="E5" s="55"/>
      <c r="F5" s="55"/>
      <c r="G5" s="55"/>
      <c r="H5" s="55"/>
      <c r="I5" s="55"/>
      <c r="J5" s="56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pans="1:26" s="2" customFormat="1" x14ac:dyDescent="0.25">
      <c r="A6" s="58"/>
      <c r="B6" s="58"/>
      <c r="C6" s="54" t="s">
        <v>3</v>
      </c>
      <c r="D6" s="55"/>
      <c r="E6" s="55"/>
      <c r="F6" s="56"/>
      <c r="G6" s="54" t="s">
        <v>4</v>
      </c>
      <c r="H6" s="55"/>
      <c r="I6" s="55"/>
      <c r="J6" s="56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pans="1:26" s="2" customFormat="1" ht="32.450000000000003" customHeight="1" x14ac:dyDescent="0.25">
      <c r="A7" s="59"/>
      <c r="B7" s="59"/>
      <c r="C7" s="31" t="s">
        <v>2</v>
      </c>
      <c r="D7" s="31" t="s">
        <v>18</v>
      </c>
      <c r="E7" s="31" t="s">
        <v>15</v>
      </c>
      <c r="F7" s="31" t="s">
        <v>16</v>
      </c>
      <c r="G7" s="31" t="s">
        <v>2</v>
      </c>
      <c r="H7" s="31" t="s">
        <v>18</v>
      </c>
      <c r="I7" s="31" t="s">
        <v>15</v>
      </c>
      <c r="J7" s="31" t="s">
        <v>16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s="2" customFormat="1" x14ac:dyDescent="0.25">
      <c r="A8" s="3">
        <v>1</v>
      </c>
      <c r="B8" s="3">
        <v>2</v>
      </c>
      <c r="C8" s="3">
        <v>3</v>
      </c>
      <c r="D8" s="3">
        <v>4</v>
      </c>
      <c r="E8" s="3">
        <v>5</v>
      </c>
      <c r="F8" s="3">
        <v>6</v>
      </c>
      <c r="G8" s="3">
        <v>7</v>
      </c>
      <c r="H8" s="3">
        <v>8</v>
      </c>
      <c r="I8" s="3">
        <v>9</v>
      </c>
      <c r="J8" s="3">
        <v>10</v>
      </c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26" s="5" customFormat="1" ht="12" x14ac:dyDescent="0.2">
      <c r="A9" s="4">
        <v>1</v>
      </c>
      <c r="B9" s="15" t="s">
        <v>19</v>
      </c>
      <c r="C9" s="20" t="s">
        <v>44</v>
      </c>
      <c r="D9" s="33">
        <v>53021</v>
      </c>
      <c r="E9" s="33">
        <v>34394.6</v>
      </c>
      <c r="F9" s="33">
        <f>E9*0.77</f>
        <v>26483.842000000001</v>
      </c>
      <c r="G9" s="20" t="s">
        <v>44</v>
      </c>
      <c r="H9" s="33">
        <v>53021</v>
      </c>
      <c r="I9" s="33">
        <v>96427.33</v>
      </c>
      <c r="J9" s="33">
        <f>I9*0.77</f>
        <v>74249.044099999999</v>
      </c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s="5" customFormat="1" ht="60" x14ac:dyDescent="0.2">
      <c r="A10" s="4"/>
      <c r="B10" s="41" t="s">
        <v>20</v>
      </c>
      <c r="C10" s="20"/>
      <c r="D10" s="33"/>
      <c r="E10" s="33"/>
      <c r="F10" s="33">
        <f t="shared" ref="F10:F57" si="0">E10*0.77</f>
        <v>0</v>
      </c>
      <c r="G10" s="20"/>
      <c r="H10" s="33"/>
      <c r="I10" s="33"/>
      <c r="J10" s="33">
        <f t="shared" ref="J10:J57" si="1">I10*0.77</f>
        <v>0</v>
      </c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s="5" customFormat="1" ht="12" x14ac:dyDescent="0.2">
      <c r="A11" s="4">
        <v>2</v>
      </c>
      <c r="B11" s="15" t="s">
        <v>21</v>
      </c>
      <c r="C11" s="42" t="s">
        <v>45</v>
      </c>
      <c r="D11" s="33">
        <v>13633</v>
      </c>
      <c r="E11" s="33">
        <v>17504.919999999998</v>
      </c>
      <c r="F11" s="33">
        <f t="shared" si="0"/>
        <v>13478.788399999999</v>
      </c>
      <c r="G11" s="42" t="s">
        <v>45</v>
      </c>
      <c r="H11" s="33">
        <v>27034</v>
      </c>
      <c r="I11" s="33">
        <v>39882.29</v>
      </c>
      <c r="J11" s="33">
        <f t="shared" si="1"/>
        <v>30709.363300000001</v>
      </c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s="5" customFormat="1" ht="12" x14ac:dyDescent="0.2">
      <c r="A12" s="4">
        <v>3</v>
      </c>
      <c r="B12" s="15" t="s">
        <v>22</v>
      </c>
      <c r="C12" s="42" t="s">
        <v>46</v>
      </c>
      <c r="D12" s="33">
        <v>10309</v>
      </c>
      <c r="E12" s="33">
        <v>13801.7</v>
      </c>
      <c r="F12" s="33">
        <f t="shared" si="0"/>
        <v>10627.309000000001</v>
      </c>
      <c r="G12" s="42" t="s">
        <v>46</v>
      </c>
      <c r="H12" s="33">
        <v>15996</v>
      </c>
      <c r="I12" s="33">
        <v>18454.61</v>
      </c>
      <c r="J12" s="33">
        <f t="shared" si="1"/>
        <v>14210.049700000001</v>
      </c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s="5" customFormat="1" ht="24" x14ac:dyDescent="0.2">
      <c r="A13" s="4">
        <v>4</v>
      </c>
      <c r="B13" s="15" t="s">
        <v>23</v>
      </c>
      <c r="C13" s="20"/>
      <c r="D13" s="33">
        <v>4433</v>
      </c>
      <c r="E13" s="33">
        <v>11969.1</v>
      </c>
      <c r="F13" s="33">
        <f t="shared" si="0"/>
        <v>9216.2070000000003</v>
      </c>
      <c r="G13" s="20"/>
      <c r="H13" s="33">
        <v>4433</v>
      </c>
      <c r="I13" s="33">
        <v>16402.099999999999</v>
      </c>
      <c r="J13" s="33">
        <f t="shared" si="1"/>
        <v>12629.616999999998</v>
      </c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s="5" customFormat="1" ht="60" x14ac:dyDescent="0.2">
      <c r="A14" s="4"/>
      <c r="B14" s="41" t="s">
        <v>24</v>
      </c>
      <c r="C14" s="20"/>
      <c r="D14" s="33"/>
      <c r="E14" s="33"/>
      <c r="F14" s="33">
        <f t="shared" si="0"/>
        <v>0</v>
      </c>
      <c r="G14" s="20"/>
      <c r="H14" s="33"/>
      <c r="I14" s="33"/>
      <c r="J14" s="33">
        <f t="shared" si="1"/>
        <v>0</v>
      </c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s="5" customFormat="1" ht="12" x14ac:dyDescent="0.2">
      <c r="A15" s="4">
        <v>5</v>
      </c>
      <c r="B15" s="15" t="s">
        <v>25</v>
      </c>
      <c r="C15" s="43" t="s">
        <v>47</v>
      </c>
      <c r="D15" s="33">
        <v>15678</v>
      </c>
      <c r="E15" s="33">
        <v>21181.4</v>
      </c>
      <c r="F15" s="33">
        <f t="shared" si="0"/>
        <v>16309.678000000002</v>
      </c>
      <c r="G15" s="43" t="s">
        <v>47</v>
      </c>
      <c r="H15" s="33">
        <v>28385</v>
      </c>
      <c r="I15" s="33">
        <v>43811.96</v>
      </c>
      <c r="J15" s="33">
        <f t="shared" si="1"/>
        <v>33735.209199999998</v>
      </c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s="5" customFormat="1" ht="12" x14ac:dyDescent="0.2">
      <c r="A16" s="4">
        <v>6</v>
      </c>
      <c r="B16" s="15" t="s">
        <v>22</v>
      </c>
      <c r="C16" s="43" t="s">
        <v>48</v>
      </c>
      <c r="D16" s="33">
        <v>11855</v>
      </c>
      <c r="E16" s="33">
        <v>15911.5</v>
      </c>
      <c r="F16" s="33">
        <f t="shared" si="0"/>
        <v>12251.855</v>
      </c>
      <c r="G16" s="43" t="s">
        <v>48</v>
      </c>
      <c r="H16" s="33">
        <v>20795</v>
      </c>
      <c r="I16" s="33">
        <v>32039.41</v>
      </c>
      <c r="J16" s="33">
        <f t="shared" si="1"/>
        <v>24670.345700000002</v>
      </c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s="5" customFormat="1" ht="12" x14ac:dyDescent="0.2">
      <c r="A17" s="4">
        <v>7</v>
      </c>
      <c r="B17" s="15" t="s">
        <v>22</v>
      </c>
      <c r="C17" s="43" t="s">
        <v>48</v>
      </c>
      <c r="D17" s="33">
        <v>11855</v>
      </c>
      <c r="E17" s="33">
        <v>15911.5</v>
      </c>
      <c r="F17" s="33">
        <f t="shared" si="0"/>
        <v>12251.855</v>
      </c>
      <c r="G17" s="43" t="s">
        <v>48</v>
      </c>
      <c r="H17" s="33">
        <v>20795</v>
      </c>
      <c r="I17" s="33">
        <v>32039.41</v>
      </c>
      <c r="J17" s="33">
        <f t="shared" si="1"/>
        <v>24670.345700000002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s="5" customFormat="1" ht="12" x14ac:dyDescent="0.2">
      <c r="A18" s="4">
        <v>8</v>
      </c>
      <c r="B18" s="15" t="s">
        <v>26</v>
      </c>
      <c r="C18" s="20"/>
      <c r="D18" s="33">
        <v>7188</v>
      </c>
      <c r="E18" s="33">
        <v>11141.4</v>
      </c>
      <c r="F18" s="33">
        <f t="shared" si="0"/>
        <v>8578.8780000000006</v>
      </c>
      <c r="G18" s="20"/>
      <c r="H18" s="33">
        <v>7188</v>
      </c>
      <c r="I18" s="33">
        <v>11500.8</v>
      </c>
      <c r="J18" s="33">
        <f t="shared" si="1"/>
        <v>8855.616</v>
      </c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s="5" customFormat="1" ht="48" x14ac:dyDescent="0.2">
      <c r="A19" s="4"/>
      <c r="B19" s="41" t="s">
        <v>27</v>
      </c>
      <c r="C19" s="20"/>
      <c r="D19" s="33"/>
      <c r="E19" s="33"/>
      <c r="F19" s="33">
        <f t="shared" si="0"/>
        <v>0</v>
      </c>
      <c r="G19" s="20"/>
      <c r="H19" s="33"/>
      <c r="I19" s="33"/>
      <c r="J19" s="33">
        <f t="shared" si="1"/>
        <v>0</v>
      </c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s="5" customFormat="1" ht="27.6" customHeight="1" x14ac:dyDescent="0.2">
      <c r="A20" s="4">
        <v>9</v>
      </c>
      <c r="B20" s="15" t="s">
        <v>28</v>
      </c>
      <c r="C20" s="43" t="s">
        <v>49</v>
      </c>
      <c r="D20" s="33">
        <v>15678</v>
      </c>
      <c r="E20" s="33">
        <v>20981.4</v>
      </c>
      <c r="F20" s="33">
        <f t="shared" si="0"/>
        <v>16155.678000000002</v>
      </c>
      <c r="G20" s="43" t="s">
        <v>49</v>
      </c>
      <c r="H20" s="33">
        <v>28385</v>
      </c>
      <c r="I20" s="33">
        <v>43611.96</v>
      </c>
      <c r="J20" s="33">
        <f t="shared" si="1"/>
        <v>33581.209199999998</v>
      </c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s="5" customFormat="1" ht="33.6" customHeight="1" x14ac:dyDescent="0.2">
      <c r="A21" s="4">
        <v>10</v>
      </c>
      <c r="B21" s="15" t="s">
        <v>29</v>
      </c>
      <c r="C21" s="43" t="s">
        <v>49</v>
      </c>
      <c r="D21" s="33">
        <v>14972</v>
      </c>
      <c r="E21" s="33">
        <v>16669.759999999998</v>
      </c>
      <c r="F21" s="33">
        <f t="shared" si="0"/>
        <v>12835.715199999999</v>
      </c>
      <c r="G21" s="43" t="s">
        <v>49</v>
      </c>
      <c r="H21" s="33">
        <v>27108</v>
      </c>
      <c r="I21" s="33">
        <v>34661.589999999997</v>
      </c>
      <c r="J21" s="33">
        <f t="shared" si="1"/>
        <v>26689.424299999999</v>
      </c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s="5" customFormat="1" ht="15.75" customHeight="1" x14ac:dyDescent="0.2">
      <c r="A22" s="4">
        <v>11</v>
      </c>
      <c r="B22" s="15" t="s">
        <v>22</v>
      </c>
      <c r="C22" s="43" t="s">
        <v>50</v>
      </c>
      <c r="D22" s="33">
        <v>11855</v>
      </c>
      <c r="E22" s="33">
        <v>10752.27</v>
      </c>
      <c r="F22" s="33">
        <f t="shared" si="0"/>
        <v>8279.2479000000003</v>
      </c>
      <c r="G22" s="43" t="s">
        <v>50</v>
      </c>
      <c r="H22" s="33">
        <v>20795</v>
      </c>
      <c r="I22" s="33">
        <v>28679.33</v>
      </c>
      <c r="J22" s="33">
        <f t="shared" si="1"/>
        <v>22083.0841</v>
      </c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s="5" customFormat="1" ht="15.75" customHeight="1" x14ac:dyDescent="0.2">
      <c r="A23" s="4">
        <v>12</v>
      </c>
      <c r="B23" s="15" t="s">
        <v>22</v>
      </c>
      <c r="C23" s="43" t="s">
        <v>50</v>
      </c>
      <c r="D23" s="33">
        <v>11855</v>
      </c>
      <c r="E23" s="33">
        <v>14488.9</v>
      </c>
      <c r="F23" s="33">
        <f t="shared" si="0"/>
        <v>11156.453</v>
      </c>
      <c r="G23" s="43" t="s">
        <v>50</v>
      </c>
      <c r="H23" s="33">
        <v>20795</v>
      </c>
      <c r="I23" s="33">
        <v>29597.65</v>
      </c>
      <c r="J23" s="33">
        <f t="shared" si="1"/>
        <v>22790.190500000001</v>
      </c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s="5" customFormat="1" ht="15.75" customHeight="1" x14ac:dyDescent="0.2">
      <c r="A24" s="4">
        <v>13</v>
      </c>
      <c r="B24" s="15" t="s">
        <v>22</v>
      </c>
      <c r="C24" s="43" t="s">
        <v>50</v>
      </c>
      <c r="D24" s="33">
        <v>11855</v>
      </c>
      <c r="E24" s="33">
        <v>15911.5</v>
      </c>
      <c r="F24" s="33">
        <f t="shared" si="0"/>
        <v>12251.855</v>
      </c>
      <c r="G24" s="43" t="s">
        <v>50</v>
      </c>
      <c r="H24" s="33">
        <v>20795</v>
      </c>
      <c r="I24" s="33">
        <v>32039.41</v>
      </c>
      <c r="J24" s="33">
        <f t="shared" si="1"/>
        <v>24670.345700000002</v>
      </c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s="5" customFormat="1" ht="15.75" customHeight="1" x14ac:dyDescent="0.2">
      <c r="A25" s="4">
        <v>14</v>
      </c>
      <c r="B25" s="15" t="s">
        <v>30</v>
      </c>
      <c r="C25" s="43" t="s">
        <v>51</v>
      </c>
      <c r="D25" s="33">
        <v>11855</v>
      </c>
      <c r="E25" s="33">
        <v>12766.3</v>
      </c>
      <c r="F25" s="33">
        <f t="shared" si="0"/>
        <v>9830.0509999999995</v>
      </c>
      <c r="G25" s="43" t="s">
        <v>51</v>
      </c>
      <c r="H25" s="33">
        <v>20795</v>
      </c>
      <c r="I25" s="33">
        <v>26855.89</v>
      </c>
      <c r="J25" s="33">
        <f t="shared" si="1"/>
        <v>20679.0353</v>
      </c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s="5" customFormat="1" ht="15.75" customHeight="1" x14ac:dyDescent="0.2">
      <c r="A26" s="4">
        <v>15</v>
      </c>
      <c r="B26" s="15" t="s">
        <v>31</v>
      </c>
      <c r="C26" s="43" t="s">
        <v>52</v>
      </c>
      <c r="D26" s="33">
        <v>10309</v>
      </c>
      <c r="E26" s="33">
        <v>13801.7</v>
      </c>
      <c r="F26" s="33">
        <f t="shared" si="0"/>
        <v>10627.309000000001</v>
      </c>
      <c r="G26" s="43" t="s">
        <v>52</v>
      </c>
      <c r="H26" s="33">
        <v>15996</v>
      </c>
      <c r="I26" s="33">
        <v>24753.06</v>
      </c>
      <c r="J26" s="33">
        <f t="shared" si="1"/>
        <v>19059.856200000002</v>
      </c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s="5" customFormat="1" ht="25.5" customHeight="1" x14ac:dyDescent="0.2">
      <c r="A27" s="4"/>
      <c r="B27" s="41" t="s">
        <v>32</v>
      </c>
      <c r="C27" s="20"/>
      <c r="D27" s="33"/>
      <c r="E27" s="33"/>
      <c r="F27" s="33">
        <f t="shared" si="0"/>
        <v>0</v>
      </c>
      <c r="G27" s="20"/>
      <c r="H27" s="33"/>
      <c r="I27" s="33"/>
      <c r="J27" s="33">
        <f t="shared" si="1"/>
        <v>0</v>
      </c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s="5" customFormat="1" ht="51.6" customHeight="1" x14ac:dyDescent="0.2">
      <c r="A28" s="4">
        <v>16</v>
      </c>
      <c r="B28" s="15" t="s">
        <v>33</v>
      </c>
      <c r="C28" s="20" t="s">
        <v>44</v>
      </c>
      <c r="D28" s="33">
        <v>50370</v>
      </c>
      <c r="E28" s="33">
        <v>32715</v>
      </c>
      <c r="F28" s="33">
        <f t="shared" si="0"/>
        <v>25190.55</v>
      </c>
      <c r="G28" s="20" t="s">
        <v>44</v>
      </c>
      <c r="H28" s="33">
        <v>50370</v>
      </c>
      <c r="I28" s="33">
        <v>99847</v>
      </c>
      <c r="J28" s="33">
        <f t="shared" si="1"/>
        <v>76882.19</v>
      </c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s="5" customFormat="1" ht="84" customHeight="1" x14ac:dyDescent="0.2">
      <c r="A29" s="4"/>
      <c r="B29" s="41" t="s">
        <v>34</v>
      </c>
      <c r="C29" s="20"/>
      <c r="D29" s="33"/>
      <c r="E29" s="33"/>
      <c r="F29" s="33">
        <f t="shared" si="0"/>
        <v>0</v>
      </c>
      <c r="G29" s="20"/>
      <c r="H29" s="33"/>
      <c r="I29" s="33"/>
      <c r="J29" s="33">
        <f t="shared" si="1"/>
        <v>0</v>
      </c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s="5" customFormat="1" ht="15.75" customHeight="1" x14ac:dyDescent="0.2">
      <c r="A30" s="4">
        <v>17</v>
      </c>
      <c r="B30" s="15" t="s">
        <v>21</v>
      </c>
      <c r="C30" s="42" t="s">
        <v>53</v>
      </c>
      <c r="D30" s="33">
        <v>27034</v>
      </c>
      <c r="E30" s="33">
        <v>20724</v>
      </c>
      <c r="F30" s="33">
        <f t="shared" si="0"/>
        <v>15957.48</v>
      </c>
      <c r="G30" s="42" t="s">
        <v>53</v>
      </c>
      <c r="H30" s="33">
        <v>27034</v>
      </c>
      <c r="I30" s="33">
        <v>47351.81</v>
      </c>
      <c r="J30" s="33">
        <f t="shared" si="1"/>
        <v>36460.893700000001</v>
      </c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s="5" customFormat="1" ht="23.1" customHeight="1" x14ac:dyDescent="0.2">
      <c r="A31" s="4">
        <v>18</v>
      </c>
      <c r="B31" s="15" t="s">
        <v>35</v>
      </c>
      <c r="C31" s="42" t="s">
        <v>53</v>
      </c>
      <c r="D31" s="33">
        <v>25817</v>
      </c>
      <c r="E31" s="33">
        <v>20263.599999999999</v>
      </c>
      <c r="F31" s="33">
        <f t="shared" si="0"/>
        <v>15602.972</v>
      </c>
      <c r="G31" s="42" t="s">
        <v>53</v>
      </c>
      <c r="H31" s="33">
        <v>25817</v>
      </c>
      <c r="I31" s="33">
        <v>48460.6</v>
      </c>
      <c r="J31" s="33">
        <f t="shared" si="1"/>
        <v>37314.661999999997</v>
      </c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s="5" customFormat="1" ht="15.75" customHeight="1" x14ac:dyDescent="0.2">
      <c r="A32" s="4">
        <v>19</v>
      </c>
      <c r="B32" s="15" t="s">
        <v>22</v>
      </c>
      <c r="C32" s="42" t="s">
        <v>54</v>
      </c>
      <c r="D32" s="33">
        <v>20795</v>
      </c>
      <c r="E32" s="33">
        <v>17699.12</v>
      </c>
      <c r="F32" s="33">
        <f t="shared" si="0"/>
        <v>13628.322399999999</v>
      </c>
      <c r="G32" s="42" t="s">
        <v>54</v>
      </c>
      <c r="H32" s="33">
        <v>20795</v>
      </c>
      <c r="I32" s="33">
        <v>33774.6</v>
      </c>
      <c r="J32" s="33">
        <f t="shared" si="1"/>
        <v>26006.441999999999</v>
      </c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s="5" customFormat="1" ht="15.75" customHeight="1" x14ac:dyDescent="0.2">
      <c r="A33" s="4">
        <v>20</v>
      </c>
      <c r="B33" s="15" t="s">
        <v>22</v>
      </c>
      <c r="C33" s="42" t="s">
        <v>54</v>
      </c>
      <c r="D33" s="33">
        <v>20795</v>
      </c>
      <c r="E33" s="33">
        <v>15568.96</v>
      </c>
      <c r="F33" s="33">
        <f t="shared" si="0"/>
        <v>11988.099199999999</v>
      </c>
      <c r="G33" s="42" t="s">
        <v>54</v>
      </c>
      <c r="H33" s="33">
        <v>20795</v>
      </c>
      <c r="I33" s="33">
        <v>31611.84</v>
      </c>
      <c r="J33" s="33">
        <f t="shared" si="1"/>
        <v>24341.1168</v>
      </c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s="5" customFormat="1" ht="15.75" customHeight="1" x14ac:dyDescent="0.2">
      <c r="A34" s="4">
        <v>21</v>
      </c>
      <c r="B34" s="15" t="s">
        <v>42</v>
      </c>
      <c r="C34" s="42" t="s">
        <v>55</v>
      </c>
      <c r="D34" s="33">
        <v>12305</v>
      </c>
      <c r="E34" s="33">
        <v>19250.8</v>
      </c>
      <c r="F34" s="33">
        <f t="shared" si="0"/>
        <v>14823.116</v>
      </c>
      <c r="G34" s="42" t="s">
        <v>55</v>
      </c>
      <c r="H34" s="33">
        <v>12305</v>
      </c>
      <c r="I34" s="33">
        <v>598.29999999999995</v>
      </c>
      <c r="J34" s="33">
        <f t="shared" si="1"/>
        <v>460.69099999999997</v>
      </c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s="5" customFormat="1" ht="49.5" customHeight="1" x14ac:dyDescent="0.2">
      <c r="A35" s="4"/>
      <c r="B35" s="41" t="s">
        <v>36</v>
      </c>
      <c r="C35" s="20"/>
      <c r="D35" s="33"/>
      <c r="E35" s="33"/>
      <c r="F35" s="33">
        <f t="shared" si="0"/>
        <v>0</v>
      </c>
      <c r="G35" s="20"/>
      <c r="H35" s="33"/>
      <c r="I35" s="33"/>
      <c r="J35" s="33">
        <f t="shared" si="1"/>
        <v>0</v>
      </c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s="5" customFormat="1" ht="15.75" customHeight="1" x14ac:dyDescent="0.2">
      <c r="A36" s="4">
        <v>22</v>
      </c>
      <c r="B36" s="15" t="s">
        <v>25</v>
      </c>
      <c r="C36" s="42" t="s">
        <v>53</v>
      </c>
      <c r="D36" s="33">
        <v>27034</v>
      </c>
      <c r="E36" s="33">
        <v>21181.4</v>
      </c>
      <c r="F36" s="33">
        <f t="shared" si="0"/>
        <v>16309.678000000002</v>
      </c>
      <c r="G36" s="42" t="s">
        <v>53</v>
      </c>
      <c r="H36" s="33">
        <v>27034</v>
      </c>
      <c r="I36" s="33">
        <v>50707</v>
      </c>
      <c r="J36" s="33">
        <f t="shared" si="1"/>
        <v>39044.39</v>
      </c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s="5" customFormat="1" ht="15.75" customHeight="1" x14ac:dyDescent="0.2">
      <c r="A37" s="4">
        <v>23</v>
      </c>
      <c r="B37" s="15" t="s">
        <v>22</v>
      </c>
      <c r="C37" s="42" t="s">
        <v>54</v>
      </c>
      <c r="D37" s="33">
        <v>20795</v>
      </c>
      <c r="E37" s="33">
        <v>19009.54</v>
      </c>
      <c r="F37" s="33">
        <f t="shared" si="0"/>
        <v>14637.345800000001</v>
      </c>
      <c r="G37" s="42" t="s">
        <v>54</v>
      </c>
      <c r="H37" s="33">
        <v>20795</v>
      </c>
      <c r="I37" s="33">
        <v>34728.050000000003</v>
      </c>
      <c r="J37" s="33">
        <f t="shared" si="1"/>
        <v>26740.598500000004</v>
      </c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s="5" customFormat="1" ht="15.75" customHeight="1" x14ac:dyDescent="0.2">
      <c r="A38" s="4">
        <v>24</v>
      </c>
      <c r="B38" s="15" t="s">
        <v>22</v>
      </c>
      <c r="C38" s="42" t="s">
        <v>54</v>
      </c>
      <c r="D38" s="33">
        <v>20795</v>
      </c>
      <c r="E38" s="33">
        <v>15023.64</v>
      </c>
      <c r="F38" s="33">
        <f t="shared" si="0"/>
        <v>11568.202799999999</v>
      </c>
      <c r="G38" s="42" t="s">
        <v>54</v>
      </c>
      <c r="H38" s="33">
        <v>20795</v>
      </c>
      <c r="I38" s="33">
        <v>30763.9</v>
      </c>
      <c r="J38" s="33">
        <f t="shared" si="1"/>
        <v>23688.203000000001</v>
      </c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s="5" customFormat="1" ht="26.45" customHeight="1" x14ac:dyDescent="0.2">
      <c r="A39" s="4">
        <v>25</v>
      </c>
      <c r="B39" s="15" t="s">
        <v>37</v>
      </c>
      <c r="C39" s="42" t="s">
        <v>56</v>
      </c>
      <c r="D39" s="33">
        <v>20795</v>
      </c>
      <c r="E39" s="33">
        <v>18222.900000000001</v>
      </c>
      <c r="F39" s="33">
        <f t="shared" si="0"/>
        <v>14031.633000000002</v>
      </c>
      <c r="G39" s="42" t="s">
        <v>56</v>
      </c>
      <c r="H39" s="33">
        <v>20795</v>
      </c>
      <c r="I39" s="33">
        <v>32431.58</v>
      </c>
      <c r="J39" s="33">
        <f t="shared" si="1"/>
        <v>24972.316600000002</v>
      </c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s="5" customFormat="1" ht="35.1" customHeight="1" x14ac:dyDescent="0.2">
      <c r="A40" s="4"/>
      <c r="B40" s="41" t="s">
        <v>38</v>
      </c>
      <c r="C40" s="20"/>
      <c r="D40" s="33"/>
      <c r="E40" s="33"/>
      <c r="F40" s="33">
        <f t="shared" si="0"/>
        <v>0</v>
      </c>
      <c r="G40" s="20"/>
      <c r="H40" s="33"/>
      <c r="I40" s="33"/>
      <c r="J40" s="33">
        <f t="shared" si="1"/>
        <v>0</v>
      </c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s="5" customFormat="1" ht="35.450000000000003" customHeight="1" x14ac:dyDescent="0.2">
      <c r="A41" s="4">
        <v>26</v>
      </c>
      <c r="B41" s="15" t="s">
        <v>39</v>
      </c>
      <c r="C41" s="42" t="s">
        <v>57</v>
      </c>
      <c r="D41" s="33">
        <v>28464</v>
      </c>
      <c r="E41" s="33">
        <v>22159.1</v>
      </c>
      <c r="F41" s="33">
        <f t="shared" si="0"/>
        <v>17062.506999999998</v>
      </c>
      <c r="G41" s="42" t="s">
        <v>57</v>
      </c>
      <c r="H41" s="33">
        <v>28464</v>
      </c>
      <c r="I41" s="33">
        <v>53247.3</v>
      </c>
      <c r="J41" s="33">
        <f t="shared" si="1"/>
        <v>41000.421000000002</v>
      </c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s="5" customFormat="1" ht="27.95" customHeight="1" x14ac:dyDescent="0.2">
      <c r="A42" s="4">
        <v>27</v>
      </c>
      <c r="B42" s="15" t="s">
        <v>35</v>
      </c>
      <c r="C42" s="42" t="s">
        <v>53</v>
      </c>
      <c r="D42" s="33">
        <v>25817</v>
      </c>
      <c r="E42" s="33">
        <v>20263.599999999999</v>
      </c>
      <c r="F42" s="33">
        <f t="shared" si="0"/>
        <v>15602.972</v>
      </c>
      <c r="G42" s="42" t="s">
        <v>53</v>
      </c>
      <c r="H42" s="33">
        <v>25817</v>
      </c>
      <c r="I42" s="33">
        <v>48460.6</v>
      </c>
      <c r="J42" s="33">
        <f t="shared" si="1"/>
        <v>37314.661999999997</v>
      </c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s="5" customFormat="1" ht="15.75" customHeight="1" x14ac:dyDescent="0.2">
      <c r="A43" s="4">
        <v>28</v>
      </c>
      <c r="B43" s="15" t="s">
        <v>22</v>
      </c>
      <c r="C43" s="42" t="s">
        <v>54</v>
      </c>
      <c r="D43" s="33">
        <v>20795</v>
      </c>
      <c r="E43" s="33">
        <v>18222.900000000001</v>
      </c>
      <c r="F43" s="33">
        <f t="shared" si="0"/>
        <v>14031.633000000002</v>
      </c>
      <c r="G43" s="42" t="s">
        <v>54</v>
      </c>
      <c r="H43" s="33">
        <v>20795</v>
      </c>
      <c r="I43" s="33">
        <v>36844.1</v>
      </c>
      <c r="J43" s="33">
        <f t="shared" si="1"/>
        <v>28369.956999999999</v>
      </c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s="5" customFormat="1" ht="15.75" customHeight="1" x14ac:dyDescent="0.2">
      <c r="A44" s="4">
        <v>29</v>
      </c>
      <c r="B44" s="15" t="s">
        <v>22</v>
      </c>
      <c r="C44" s="42" t="s">
        <v>54</v>
      </c>
      <c r="D44" s="33">
        <v>20795</v>
      </c>
      <c r="E44" s="33">
        <v>17477.580000000002</v>
      </c>
      <c r="F44" s="33">
        <f t="shared" si="0"/>
        <v>13457.736600000002</v>
      </c>
      <c r="G44" s="42" t="s">
        <v>54</v>
      </c>
      <c r="H44" s="33">
        <v>20795</v>
      </c>
      <c r="I44" s="33">
        <v>35525.82</v>
      </c>
      <c r="J44" s="33">
        <f t="shared" si="1"/>
        <v>27354.881400000002</v>
      </c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s="5" customFormat="1" ht="15.75" customHeight="1" x14ac:dyDescent="0.2">
      <c r="A45" s="4">
        <v>30</v>
      </c>
      <c r="B45" s="15" t="s">
        <v>31</v>
      </c>
      <c r="C45" s="42" t="s">
        <v>58</v>
      </c>
      <c r="D45" s="33">
        <v>15996</v>
      </c>
      <c r="E45" s="33">
        <v>21673.88</v>
      </c>
      <c r="F45" s="33">
        <f t="shared" si="0"/>
        <v>16688.887600000002</v>
      </c>
      <c r="G45" s="42" t="s">
        <v>58</v>
      </c>
      <c r="H45" s="33">
        <v>15996</v>
      </c>
      <c r="I45" s="33">
        <v>25209.919999999998</v>
      </c>
      <c r="J45" s="33">
        <f t="shared" si="1"/>
        <v>19411.6384</v>
      </c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s="5" customFormat="1" ht="27.6" customHeight="1" x14ac:dyDescent="0.2">
      <c r="A46" s="4"/>
      <c r="B46" s="41" t="s">
        <v>59</v>
      </c>
      <c r="C46" s="20"/>
      <c r="D46" s="33"/>
      <c r="E46" s="33"/>
      <c r="F46" s="33">
        <f t="shared" si="0"/>
        <v>0</v>
      </c>
      <c r="G46" s="20"/>
      <c r="H46" s="33"/>
      <c r="I46" s="33"/>
      <c r="J46" s="33">
        <f t="shared" si="1"/>
        <v>0</v>
      </c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s="5" customFormat="1" ht="59.1" customHeight="1" x14ac:dyDescent="0.2">
      <c r="A47" s="4"/>
      <c r="B47" s="41" t="s">
        <v>40</v>
      </c>
      <c r="C47" s="20"/>
      <c r="D47" s="33"/>
      <c r="E47" s="33"/>
      <c r="F47" s="33">
        <f t="shared" si="0"/>
        <v>0</v>
      </c>
      <c r="G47" s="20"/>
      <c r="H47" s="33"/>
      <c r="I47" s="33"/>
      <c r="J47" s="33">
        <f t="shared" si="1"/>
        <v>0</v>
      </c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s="5" customFormat="1" ht="15.75" customHeight="1" x14ac:dyDescent="0.2">
      <c r="A48" s="4">
        <v>31</v>
      </c>
      <c r="B48" s="15" t="s">
        <v>21</v>
      </c>
      <c r="C48" s="42" t="s">
        <v>53</v>
      </c>
      <c r="D48" s="33">
        <v>27034</v>
      </c>
      <c r="E48" s="33">
        <v>19200.04</v>
      </c>
      <c r="F48" s="33">
        <f t="shared" si="0"/>
        <v>14784.0308</v>
      </c>
      <c r="G48" s="42" t="s">
        <v>53</v>
      </c>
      <c r="H48" s="33">
        <v>27034</v>
      </c>
      <c r="I48" s="33">
        <v>43012.07</v>
      </c>
      <c r="J48" s="33">
        <f t="shared" si="1"/>
        <v>33119.293899999997</v>
      </c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s="5" customFormat="1" ht="15.75" customHeight="1" x14ac:dyDescent="0.2">
      <c r="A49" s="4">
        <v>32</v>
      </c>
      <c r="B49" s="15" t="s">
        <v>22</v>
      </c>
      <c r="C49" s="42" t="s">
        <v>54</v>
      </c>
      <c r="D49" s="33">
        <v>20795</v>
      </c>
      <c r="E49" s="33">
        <v>18222.900000000001</v>
      </c>
      <c r="F49" s="33">
        <f t="shared" si="0"/>
        <v>14031.633000000002</v>
      </c>
      <c r="G49" s="42" t="s">
        <v>54</v>
      </c>
      <c r="H49" s="33">
        <v>20795</v>
      </c>
      <c r="I49" s="33">
        <v>36844.1</v>
      </c>
      <c r="J49" s="33">
        <f t="shared" si="1"/>
        <v>28369.956999999999</v>
      </c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s="5" customFormat="1" ht="15.75" customHeight="1" x14ac:dyDescent="0.2">
      <c r="A50" s="4">
        <v>33</v>
      </c>
      <c r="B50" s="15" t="s">
        <v>22</v>
      </c>
      <c r="C50" s="42" t="s">
        <v>54</v>
      </c>
      <c r="D50" s="33">
        <v>20795</v>
      </c>
      <c r="E50" s="33">
        <v>14923.64</v>
      </c>
      <c r="F50" s="33">
        <f t="shared" si="0"/>
        <v>11491.202799999999</v>
      </c>
      <c r="G50" s="42" t="s">
        <v>54</v>
      </c>
      <c r="H50" s="33">
        <v>20795</v>
      </c>
      <c r="I50" s="33">
        <v>21330.12</v>
      </c>
      <c r="J50" s="33">
        <f t="shared" si="1"/>
        <v>16424.1924</v>
      </c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s="5" customFormat="1" ht="15.75" customHeight="1" x14ac:dyDescent="0.2">
      <c r="A51" s="4">
        <v>34</v>
      </c>
      <c r="B51" s="44" t="s">
        <v>30</v>
      </c>
      <c r="C51" s="42" t="s">
        <v>54</v>
      </c>
      <c r="D51" s="33">
        <v>20795</v>
      </c>
      <c r="E51" s="45">
        <v>17922.900000000001</v>
      </c>
      <c r="F51" s="33">
        <f t="shared" si="0"/>
        <v>13800.633000000002</v>
      </c>
      <c r="G51" s="42" t="s">
        <v>54</v>
      </c>
      <c r="H51" s="33">
        <v>20795</v>
      </c>
      <c r="I51" s="33">
        <v>28374.05</v>
      </c>
      <c r="J51" s="33">
        <f t="shared" si="1"/>
        <v>21848.018499999998</v>
      </c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s="5" customFormat="1" ht="15.75" customHeight="1" x14ac:dyDescent="0.2">
      <c r="A52" s="4">
        <v>35</v>
      </c>
      <c r="B52" s="15" t="s">
        <v>22</v>
      </c>
      <c r="C52" s="42" t="s">
        <v>54</v>
      </c>
      <c r="D52" s="33">
        <v>20795</v>
      </c>
      <c r="E52" s="33">
        <v>17922.57</v>
      </c>
      <c r="F52" s="33">
        <f t="shared" si="0"/>
        <v>13800.3789</v>
      </c>
      <c r="G52" s="42" t="s">
        <v>54</v>
      </c>
      <c r="H52" s="33">
        <v>20795</v>
      </c>
      <c r="I52" s="33">
        <v>37388.19</v>
      </c>
      <c r="J52" s="33">
        <f t="shared" si="1"/>
        <v>28788.906300000002</v>
      </c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s="5" customFormat="1" ht="28.5" customHeight="1" x14ac:dyDescent="0.2">
      <c r="A53" s="4"/>
      <c r="B53" s="41" t="s">
        <v>61</v>
      </c>
      <c r="C53" s="20"/>
      <c r="D53" s="33"/>
      <c r="E53" s="33"/>
      <c r="F53" s="33">
        <f t="shared" si="0"/>
        <v>0</v>
      </c>
      <c r="G53" s="20"/>
      <c r="H53" s="33"/>
      <c r="I53" s="33"/>
      <c r="J53" s="33">
        <f t="shared" si="1"/>
        <v>0</v>
      </c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s="5" customFormat="1" ht="36" customHeight="1" x14ac:dyDescent="0.2">
      <c r="A54" s="4">
        <v>36</v>
      </c>
      <c r="B54" s="15" t="s">
        <v>41</v>
      </c>
      <c r="C54" s="42" t="s">
        <v>57</v>
      </c>
      <c r="D54" s="33">
        <v>28464</v>
      </c>
      <c r="E54" s="33">
        <v>22059.1</v>
      </c>
      <c r="F54" s="33">
        <f t="shared" si="0"/>
        <v>16985.506999999998</v>
      </c>
      <c r="G54" s="42" t="s">
        <v>57</v>
      </c>
      <c r="H54" s="33">
        <v>28464</v>
      </c>
      <c r="I54" s="33">
        <v>53147.3</v>
      </c>
      <c r="J54" s="33">
        <f t="shared" si="1"/>
        <v>40923.421000000002</v>
      </c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s="5" customFormat="1" ht="18.95" customHeight="1" x14ac:dyDescent="0.2">
      <c r="A55" s="4">
        <v>37</v>
      </c>
      <c r="B55" s="15" t="s">
        <v>22</v>
      </c>
      <c r="C55" s="42" t="s">
        <v>54</v>
      </c>
      <c r="D55" s="33">
        <v>20795</v>
      </c>
      <c r="E55" s="33">
        <v>18222.900000000001</v>
      </c>
      <c r="F55" s="33">
        <f t="shared" si="0"/>
        <v>14031.633000000002</v>
      </c>
      <c r="G55" s="42" t="s">
        <v>54</v>
      </c>
      <c r="H55" s="33">
        <v>20795</v>
      </c>
      <c r="I55" s="33">
        <v>36844.1</v>
      </c>
      <c r="J55" s="33">
        <f t="shared" si="1"/>
        <v>28369.956999999999</v>
      </c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s="5" customFormat="1" ht="15.75" customHeight="1" x14ac:dyDescent="0.2">
      <c r="A56" s="4">
        <v>38</v>
      </c>
      <c r="B56" s="15" t="s">
        <v>22</v>
      </c>
      <c r="C56" s="42" t="s">
        <v>54</v>
      </c>
      <c r="D56" s="33">
        <v>20795</v>
      </c>
      <c r="E56" s="33">
        <v>18122.900000000001</v>
      </c>
      <c r="F56" s="33">
        <f t="shared" si="0"/>
        <v>13954.633000000002</v>
      </c>
      <c r="G56" s="42" t="s">
        <v>54</v>
      </c>
      <c r="H56" s="33">
        <v>20795</v>
      </c>
      <c r="I56" s="33">
        <v>36744.1</v>
      </c>
      <c r="J56" s="33">
        <f t="shared" si="1"/>
        <v>28292.956999999999</v>
      </c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s="5" customFormat="1" ht="15.75" customHeight="1" x14ac:dyDescent="0.2">
      <c r="A57" s="4">
        <v>39</v>
      </c>
      <c r="B57" s="15" t="s">
        <v>22</v>
      </c>
      <c r="C57" s="42" t="s">
        <v>54</v>
      </c>
      <c r="D57" s="33">
        <v>20795</v>
      </c>
      <c r="E57" s="33">
        <v>17922.900000000001</v>
      </c>
      <c r="F57" s="33">
        <f t="shared" si="0"/>
        <v>13800.633000000002</v>
      </c>
      <c r="G57" s="42" t="s">
        <v>54</v>
      </c>
      <c r="H57" s="33">
        <v>20795</v>
      </c>
      <c r="I57" s="33">
        <v>35909.620000000003</v>
      </c>
      <c r="J57" s="33">
        <f t="shared" si="1"/>
        <v>27650.407400000004</v>
      </c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s="5" customFormat="1" ht="15.75" customHeight="1" x14ac:dyDescent="0.2">
      <c r="A58" s="34"/>
      <c r="B58" s="34"/>
      <c r="C58" s="34"/>
      <c r="D58" s="35"/>
      <c r="E58" s="36"/>
      <c r="F58" s="36"/>
      <c r="G58" s="36"/>
      <c r="H58" s="35"/>
      <c r="I58" s="36"/>
      <c r="J58" s="3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s="5" customFormat="1" ht="15.75" customHeight="1" x14ac:dyDescent="0.2">
      <c r="D59" s="37"/>
      <c r="E59" s="26"/>
      <c r="F59" s="26"/>
      <c r="G59" s="26"/>
      <c r="H59" s="37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s="5" customFormat="1" ht="15.75" customHeight="1" x14ac:dyDescent="0.2">
      <c r="D60" s="37"/>
      <c r="E60" s="26"/>
      <c r="F60" s="26"/>
      <c r="G60" s="26"/>
      <c r="H60" s="37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s="5" customFormat="1" ht="15.75" customHeight="1" x14ac:dyDescent="0.2">
      <c r="D61" s="37"/>
      <c r="E61" s="26"/>
      <c r="F61" s="26"/>
      <c r="G61" s="26"/>
      <c r="H61" s="37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s="5" customFormat="1" ht="15.75" customHeight="1" x14ac:dyDescent="0.2">
      <c r="D62" s="37"/>
      <c r="E62" s="26"/>
      <c r="F62" s="26"/>
      <c r="G62" s="26"/>
      <c r="H62" s="37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s="5" customFormat="1" ht="15.75" customHeight="1" x14ac:dyDescent="0.2">
      <c r="D63" s="37"/>
      <c r="E63" s="26"/>
      <c r="F63" s="26"/>
      <c r="G63" s="26"/>
      <c r="H63" s="37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s="5" customFormat="1" ht="15.75" customHeight="1" x14ac:dyDescent="0.2">
      <c r="D64" s="37"/>
      <c r="E64" s="26"/>
      <c r="F64" s="26"/>
      <c r="G64" s="26"/>
      <c r="H64" s="37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s="5" customFormat="1" ht="15.75" customHeight="1" x14ac:dyDescent="0.2">
      <c r="D65" s="37"/>
      <c r="E65" s="26"/>
      <c r="F65" s="26"/>
      <c r="G65" s="26"/>
      <c r="H65" s="37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s="2" customFormat="1" ht="15.75" customHeight="1" x14ac:dyDescent="0.25">
      <c r="A66" s="5"/>
      <c r="B66" s="5"/>
      <c r="C66" s="5"/>
      <c r="D66" s="37"/>
      <c r="E66" s="26"/>
      <c r="F66" s="26"/>
      <c r="G66" s="26"/>
      <c r="H66" s="37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s="2" customFormat="1" ht="15.75" customHeight="1" x14ac:dyDescent="0.25">
      <c r="A67" s="5"/>
      <c r="B67" s="5"/>
      <c r="C67" s="5"/>
      <c r="D67" s="37"/>
      <c r="E67" s="26"/>
      <c r="F67" s="26"/>
      <c r="G67" s="26"/>
      <c r="H67" s="37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s="2" customFormat="1" ht="15.75" customHeight="1" x14ac:dyDescent="0.25">
      <c r="A68" s="5"/>
      <c r="B68" s="5"/>
      <c r="C68" s="5"/>
      <c r="D68" s="37"/>
      <c r="E68" s="26"/>
      <c r="F68" s="26"/>
      <c r="G68" s="26"/>
      <c r="H68" s="37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s="2" customFormat="1" ht="15.75" customHeight="1" x14ac:dyDescent="0.25">
      <c r="A69" s="5"/>
      <c r="B69" s="5"/>
      <c r="C69" s="5"/>
      <c r="D69" s="37"/>
      <c r="E69" s="26"/>
      <c r="F69" s="26"/>
      <c r="G69" s="26"/>
      <c r="H69" s="37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s="2" customFormat="1" ht="15.75" customHeight="1" x14ac:dyDescent="0.25">
      <c r="A70" s="5"/>
      <c r="B70" s="5"/>
      <c r="C70" s="5"/>
      <c r="D70" s="37"/>
      <c r="E70" s="26"/>
      <c r="F70" s="26"/>
      <c r="G70" s="26"/>
      <c r="H70" s="37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s="2" customFormat="1" ht="15.75" customHeight="1" x14ac:dyDescent="0.25">
      <c r="A71" s="5"/>
      <c r="B71" s="5"/>
      <c r="C71" s="5"/>
      <c r="D71" s="37"/>
      <c r="E71" s="26"/>
      <c r="F71" s="26"/>
      <c r="G71" s="26"/>
      <c r="H71" s="37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s="2" customFormat="1" ht="15.75" customHeight="1" x14ac:dyDescent="0.25">
      <c r="A72" s="5"/>
      <c r="B72" s="5"/>
      <c r="C72" s="5"/>
      <c r="D72" s="37"/>
      <c r="E72" s="26"/>
      <c r="F72" s="26"/>
      <c r="G72" s="26"/>
      <c r="H72" s="37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s="2" customFormat="1" ht="15.75" customHeight="1" x14ac:dyDescent="0.25">
      <c r="A73" s="5"/>
      <c r="B73" s="5"/>
      <c r="C73" s="5"/>
      <c r="D73" s="37"/>
      <c r="E73" s="26"/>
      <c r="F73" s="26"/>
      <c r="G73" s="26"/>
      <c r="H73" s="37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s="2" customFormat="1" ht="15.75" customHeight="1" x14ac:dyDescent="0.25">
      <c r="A74" s="5"/>
      <c r="B74" s="5"/>
      <c r="C74" s="5"/>
      <c r="D74" s="37"/>
      <c r="E74" s="26"/>
      <c r="F74" s="26"/>
      <c r="G74" s="26"/>
      <c r="H74" s="37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s="2" customFormat="1" ht="15.75" customHeight="1" x14ac:dyDescent="0.25">
      <c r="A75" s="5"/>
      <c r="B75" s="5"/>
      <c r="C75" s="5"/>
      <c r="D75" s="37"/>
      <c r="E75" s="26"/>
      <c r="F75" s="26"/>
      <c r="G75" s="26"/>
      <c r="H75" s="37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s="2" customFormat="1" ht="15.75" customHeight="1" x14ac:dyDescent="0.25">
      <c r="A76" s="5"/>
      <c r="B76" s="5"/>
      <c r="C76" s="5"/>
      <c r="D76" s="37"/>
      <c r="E76" s="26"/>
      <c r="F76" s="26"/>
      <c r="G76" s="26"/>
      <c r="H76" s="37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s="2" customFormat="1" ht="15.75" customHeight="1" x14ac:dyDescent="0.25">
      <c r="A77" s="5"/>
      <c r="B77" s="5"/>
      <c r="C77" s="5"/>
      <c r="D77" s="37"/>
      <c r="E77" s="26"/>
      <c r="F77" s="26"/>
      <c r="G77" s="26"/>
      <c r="H77" s="37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s="2" customFormat="1" ht="15.75" customHeight="1" x14ac:dyDescent="0.25">
      <c r="A78" s="5"/>
      <c r="B78" s="5"/>
      <c r="C78" s="5"/>
      <c r="D78" s="37"/>
      <c r="E78" s="26"/>
      <c r="F78" s="26"/>
      <c r="G78" s="26"/>
      <c r="H78" s="37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s="2" customFormat="1" ht="15.75" customHeight="1" x14ac:dyDescent="0.25">
      <c r="A79" s="5"/>
      <c r="B79" s="5"/>
      <c r="C79" s="5"/>
      <c r="D79" s="37"/>
      <c r="E79" s="26"/>
      <c r="F79" s="26"/>
      <c r="G79" s="26"/>
      <c r="H79" s="37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s="2" customFormat="1" ht="15.75" customHeight="1" x14ac:dyDescent="0.25">
      <c r="A80" s="5"/>
      <c r="B80" s="5"/>
      <c r="C80" s="5"/>
      <c r="D80" s="37"/>
      <c r="E80" s="26"/>
      <c r="F80" s="26"/>
      <c r="G80" s="26"/>
      <c r="H80" s="37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s="2" customFormat="1" ht="15.75" customHeight="1" x14ac:dyDescent="0.25">
      <c r="A81" s="5"/>
      <c r="B81" s="5"/>
      <c r="C81" s="5"/>
      <c r="D81" s="37"/>
      <c r="E81" s="26"/>
      <c r="F81" s="26"/>
      <c r="G81" s="26"/>
      <c r="H81" s="37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s="2" customFormat="1" ht="15.75" customHeight="1" x14ac:dyDescent="0.25">
      <c r="A82" s="5"/>
      <c r="B82" s="5"/>
      <c r="C82" s="5"/>
      <c r="D82" s="37"/>
      <c r="E82" s="26"/>
      <c r="F82" s="26"/>
      <c r="G82" s="26"/>
      <c r="H82" s="37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s="2" customFormat="1" ht="15.75" customHeight="1" x14ac:dyDescent="0.25">
      <c r="A83" s="5"/>
      <c r="B83" s="5"/>
      <c r="C83" s="5"/>
      <c r="D83" s="37"/>
      <c r="E83" s="26"/>
      <c r="F83" s="26"/>
      <c r="G83" s="26"/>
      <c r="H83" s="37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s="2" customFormat="1" ht="15.75" customHeight="1" x14ac:dyDescent="0.25">
      <c r="A84" s="5"/>
      <c r="B84" s="5"/>
      <c r="C84" s="5"/>
      <c r="D84" s="37"/>
      <c r="E84" s="26"/>
      <c r="F84" s="26"/>
      <c r="G84" s="26"/>
      <c r="H84" s="37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s="2" customFormat="1" ht="15.75" customHeight="1" x14ac:dyDescent="0.25">
      <c r="A85" s="5"/>
      <c r="B85" s="5"/>
      <c r="C85" s="5"/>
      <c r="D85" s="37"/>
      <c r="E85" s="26"/>
      <c r="F85" s="26"/>
      <c r="G85" s="26"/>
      <c r="H85" s="37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s="2" customFormat="1" ht="15.75" customHeight="1" x14ac:dyDescent="0.25">
      <c r="A86" s="5"/>
      <c r="B86" s="5"/>
      <c r="C86" s="5"/>
      <c r="D86" s="37"/>
      <c r="E86" s="26"/>
      <c r="F86" s="26"/>
      <c r="G86" s="26"/>
      <c r="H86" s="37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s="2" customFormat="1" ht="15.75" customHeight="1" x14ac:dyDescent="0.25">
      <c r="A87" s="5"/>
      <c r="B87" s="5"/>
      <c r="C87" s="5"/>
      <c r="D87" s="37"/>
      <c r="E87" s="26"/>
      <c r="F87" s="26"/>
      <c r="G87" s="26"/>
      <c r="H87" s="37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s="2" customFormat="1" ht="15.75" customHeight="1" x14ac:dyDescent="0.25">
      <c r="A88" s="5"/>
      <c r="B88" s="5"/>
      <c r="C88" s="5"/>
      <c r="D88" s="37"/>
      <c r="E88" s="26"/>
      <c r="F88" s="26"/>
      <c r="G88" s="26"/>
      <c r="H88" s="37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s="2" customFormat="1" ht="15.75" customHeight="1" x14ac:dyDescent="0.25">
      <c r="A89" s="5"/>
      <c r="B89" s="5"/>
      <c r="C89" s="5"/>
      <c r="D89" s="37"/>
      <c r="E89" s="26"/>
      <c r="F89" s="26"/>
      <c r="G89" s="26"/>
      <c r="H89" s="37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s="2" customFormat="1" ht="15.75" customHeight="1" x14ac:dyDescent="0.25">
      <c r="A90" s="5"/>
      <c r="B90" s="5"/>
      <c r="C90" s="5"/>
      <c r="D90" s="37"/>
      <c r="E90" s="26"/>
      <c r="F90" s="26"/>
      <c r="G90" s="26"/>
      <c r="H90" s="37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s="2" customFormat="1" ht="15.75" customHeight="1" x14ac:dyDescent="0.25">
      <c r="A91" s="5"/>
      <c r="B91" s="5"/>
      <c r="C91" s="5"/>
      <c r="D91" s="37"/>
      <c r="E91" s="26"/>
      <c r="F91" s="26"/>
      <c r="G91" s="26"/>
      <c r="H91" s="37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s="2" customFormat="1" ht="15.75" customHeight="1" x14ac:dyDescent="0.25">
      <c r="A92" s="5"/>
      <c r="B92" s="5"/>
      <c r="C92" s="5"/>
      <c r="D92" s="37"/>
      <c r="E92" s="26"/>
      <c r="F92" s="26"/>
      <c r="G92" s="26"/>
      <c r="H92" s="37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s="2" customFormat="1" ht="15.75" customHeight="1" x14ac:dyDescent="0.25">
      <c r="A93" s="5"/>
      <c r="B93" s="5"/>
      <c r="C93" s="5"/>
      <c r="D93" s="37"/>
      <c r="E93" s="26"/>
      <c r="F93" s="26"/>
      <c r="G93" s="26"/>
      <c r="H93" s="37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s="2" customFormat="1" ht="15.75" customHeight="1" x14ac:dyDescent="0.25">
      <c r="A94" s="5"/>
      <c r="B94" s="5"/>
      <c r="C94" s="5"/>
      <c r="D94" s="37"/>
      <c r="E94" s="26"/>
      <c r="F94" s="26"/>
      <c r="G94" s="26"/>
      <c r="H94" s="37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s="2" customFormat="1" ht="15.75" customHeight="1" x14ac:dyDescent="0.25">
      <c r="A95" s="5"/>
      <c r="B95" s="5"/>
      <c r="C95" s="5"/>
      <c r="D95" s="37"/>
      <c r="E95" s="26"/>
      <c r="F95" s="26"/>
      <c r="G95" s="26"/>
      <c r="H95" s="37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s="2" customFormat="1" ht="15.75" customHeight="1" x14ac:dyDescent="0.25">
      <c r="A96" s="5"/>
      <c r="B96" s="5"/>
      <c r="C96" s="5"/>
      <c r="D96" s="37"/>
      <c r="E96" s="26"/>
      <c r="F96" s="26"/>
      <c r="G96" s="26"/>
      <c r="H96" s="37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s="2" customFormat="1" ht="15.75" customHeight="1" x14ac:dyDescent="0.25">
      <c r="A97" s="5"/>
      <c r="B97" s="5"/>
      <c r="C97" s="5"/>
      <c r="D97" s="37"/>
      <c r="E97" s="26"/>
      <c r="F97" s="26"/>
      <c r="G97" s="26"/>
      <c r="H97" s="37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s="2" customFormat="1" ht="15.75" customHeight="1" x14ac:dyDescent="0.25">
      <c r="A98" s="5"/>
      <c r="B98" s="5"/>
      <c r="C98" s="5"/>
      <c r="D98" s="37"/>
      <c r="E98" s="26"/>
      <c r="F98" s="26"/>
      <c r="G98" s="26"/>
      <c r="H98" s="37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s="2" customFormat="1" ht="15.75" customHeight="1" x14ac:dyDescent="0.25">
      <c r="A99" s="5"/>
      <c r="B99" s="5"/>
      <c r="C99" s="5"/>
      <c r="D99" s="37"/>
      <c r="E99" s="26"/>
      <c r="F99" s="26"/>
      <c r="G99" s="26"/>
      <c r="H99" s="37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s="2" customFormat="1" ht="15.75" customHeight="1" x14ac:dyDescent="0.25">
      <c r="A100" s="5"/>
      <c r="B100" s="5"/>
      <c r="C100" s="5"/>
      <c r="D100" s="37"/>
      <c r="E100" s="26"/>
      <c r="F100" s="26"/>
      <c r="G100" s="26"/>
      <c r="H100" s="37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s="2" customFormat="1" ht="15.75" customHeight="1" x14ac:dyDescent="0.25">
      <c r="A101" s="5"/>
      <c r="B101" s="5"/>
      <c r="C101" s="5"/>
      <c r="D101" s="37"/>
      <c r="E101" s="26"/>
      <c r="F101" s="26"/>
      <c r="G101" s="26"/>
      <c r="H101" s="37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s="2" customFormat="1" ht="15.75" customHeight="1" x14ac:dyDescent="0.25">
      <c r="A102" s="5"/>
      <c r="B102" s="5"/>
      <c r="C102" s="5"/>
      <c r="D102" s="37"/>
      <c r="E102" s="26"/>
      <c r="F102" s="26"/>
      <c r="G102" s="26"/>
      <c r="H102" s="37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s="2" customFormat="1" ht="15.75" customHeight="1" x14ac:dyDescent="0.25">
      <c r="A103" s="5"/>
      <c r="B103" s="5"/>
      <c r="C103" s="5"/>
      <c r="D103" s="37"/>
      <c r="E103" s="26"/>
      <c r="F103" s="26"/>
      <c r="G103" s="26"/>
      <c r="H103" s="37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s="2" customFormat="1" ht="15.75" customHeight="1" x14ac:dyDescent="0.25">
      <c r="A104" s="5"/>
      <c r="B104" s="5"/>
      <c r="C104" s="5"/>
      <c r="D104" s="37"/>
      <c r="E104" s="26"/>
      <c r="F104" s="26"/>
      <c r="G104" s="26"/>
      <c r="H104" s="37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s="2" customFormat="1" ht="15.75" customHeight="1" x14ac:dyDescent="0.25">
      <c r="A105" s="5"/>
      <c r="B105" s="5"/>
      <c r="C105" s="5"/>
      <c r="D105" s="37"/>
      <c r="E105" s="26"/>
      <c r="F105" s="26"/>
      <c r="G105" s="26"/>
      <c r="H105" s="37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s="2" customFormat="1" ht="15.75" customHeight="1" x14ac:dyDescent="0.25">
      <c r="A106" s="5"/>
      <c r="B106" s="5"/>
      <c r="C106" s="5"/>
      <c r="D106" s="37"/>
      <c r="E106" s="26"/>
      <c r="F106" s="26"/>
      <c r="G106" s="26"/>
      <c r="H106" s="37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s="2" customFormat="1" ht="15.75" customHeight="1" x14ac:dyDescent="0.25">
      <c r="A107" s="5"/>
      <c r="B107" s="5"/>
      <c r="C107" s="5"/>
      <c r="D107" s="37"/>
      <c r="E107" s="26"/>
      <c r="F107" s="26"/>
      <c r="G107" s="26"/>
      <c r="H107" s="37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s="2" customFormat="1" ht="15.75" customHeight="1" x14ac:dyDescent="0.25">
      <c r="A108" s="5"/>
      <c r="B108" s="5"/>
      <c r="C108" s="5"/>
      <c r="D108" s="37"/>
      <c r="E108" s="26"/>
      <c r="F108" s="26"/>
      <c r="G108" s="26"/>
      <c r="H108" s="37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s="2" customFormat="1" ht="15.75" customHeight="1" x14ac:dyDescent="0.25">
      <c r="A109" s="5"/>
      <c r="B109" s="5"/>
      <c r="C109" s="5"/>
      <c r="D109" s="37"/>
      <c r="E109" s="26"/>
      <c r="F109" s="26"/>
      <c r="G109" s="26"/>
      <c r="H109" s="37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s="2" customFormat="1" ht="15.75" customHeight="1" x14ac:dyDescent="0.25">
      <c r="A110" s="5"/>
      <c r="B110" s="5"/>
      <c r="C110" s="5"/>
      <c r="D110" s="37"/>
      <c r="E110" s="26"/>
      <c r="F110" s="26"/>
      <c r="G110" s="26"/>
      <c r="H110" s="37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s="2" customFormat="1" ht="15.75" customHeight="1" x14ac:dyDescent="0.25">
      <c r="A111" s="5"/>
      <c r="B111" s="5"/>
      <c r="C111" s="5"/>
      <c r="D111" s="37"/>
      <c r="E111" s="26"/>
      <c r="F111" s="26"/>
      <c r="G111" s="26"/>
      <c r="H111" s="37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s="2" customFormat="1" ht="15.75" customHeight="1" x14ac:dyDescent="0.25">
      <c r="A112" s="5"/>
      <c r="B112" s="5"/>
      <c r="C112" s="5"/>
      <c r="D112" s="37"/>
      <c r="E112" s="26"/>
      <c r="F112" s="26"/>
      <c r="G112" s="26"/>
      <c r="H112" s="37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s="2" customFormat="1" ht="15.75" customHeight="1" x14ac:dyDescent="0.25">
      <c r="A113" s="5"/>
      <c r="B113" s="5"/>
      <c r="C113" s="5"/>
      <c r="D113" s="37"/>
      <c r="E113" s="26"/>
      <c r="F113" s="26"/>
      <c r="G113" s="26"/>
      <c r="H113" s="37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s="2" customFormat="1" ht="15.75" customHeight="1" x14ac:dyDescent="0.25">
      <c r="A114" s="5"/>
      <c r="B114" s="5"/>
      <c r="C114" s="5"/>
      <c r="D114" s="37"/>
      <c r="E114" s="26"/>
      <c r="F114" s="26"/>
      <c r="G114" s="26"/>
      <c r="H114" s="37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s="2" customFormat="1" ht="15.75" customHeight="1" x14ac:dyDescent="0.25">
      <c r="A115" s="5"/>
      <c r="B115" s="5"/>
      <c r="C115" s="5"/>
      <c r="D115" s="37"/>
      <c r="E115" s="26"/>
      <c r="F115" s="26"/>
      <c r="G115" s="26"/>
      <c r="H115" s="37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s="2" customFormat="1" ht="15.75" customHeight="1" x14ac:dyDescent="0.25">
      <c r="A116" s="5"/>
      <c r="B116" s="5"/>
      <c r="C116" s="5"/>
      <c r="D116" s="37"/>
      <c r="E116" s="26"/>
      <c r="F116" s="26"/>
      <c r="G116" s="26"/>
      <c r="H116" s="37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s="2" customFormat="1" ht="15.75" customHeight="1" x14ac:dyDescent="0.25">
      <c r="A117" s="5"/>
      <c r="B117" s="5"/>
      <c r="C117" s="5"/>
      <c r="D117" s="37"/>
      <c r="E117" s="26"/>
      <c r="F117" s="26"/>
      <c r="G117" s="26"/>
      <c r="H117" s="37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s="2" customFormat="1" ht="15.75" customHeight="1" x14ac:dyDescent="0.25">
      <c r="A118" s="5"/>
      <c r="B118" s="5"/>
      <c r="C118" s="5"/>
      <c r="D118" s="37"/>
      <c r="E118" s="26"/>
      <c r="F118" s="26"/>
      <c r="G118" s="26"/>
      <c r="H118" s="37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s="2" customFormat="1" ht="15.75" customHeight="1" x14ac:dyDescent="0.25">
      <c r="A119" s="5"/>
      <c r="B119" s="5"/>
      <c r="C119" s="5"/>
      <c r="D119" s="37"/>
      <c r="E119" s="26"/>
      <c r="F119" s="26"/>
      <c r="G119" s="26"/>
      <c r="H119" s="37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s="2" customFormat="1" ht="15.75" customHeight="1" x14ac:dyDescent="0.25">
      <c r="A120" s="5"/>
      <c r="B120" s="5"/>
      <c r="C120" s="5"/>
      <c r="D120" s="37"/>
      <c r="E120" s="26"/>
      <c r="F120" s="26"/>
      <c r="G120" s="26"/>
      <c r="H120" s="37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s="2" customFormat="1" ht="15.75" customHeight="1" x14ac:dyDescent="0.25">
      <c r="A121" s="5"/>
      <c r="B121" s="5"/>
      <c r="C121" s="5"/>
      <c r="D121" s="37"/>
      <c r="E121" s="26"/>
      <c r="F121" s="26"/>
      <c r="G121" s="26"/>
      <c r="H121" s="37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s="2" customFormat="1" ht="15.75" customHeight="1" x14ac:dyDescent="0.25">
      <c r="A122" s="5"/>
      <c r="B122" s="5"/>
      <c r="C122" s="5"/>
      <c r="D122" s="37"/>
      <c r="E122" s="26"/>
      <c r="F122" s="26"/>
      <c r="G122" s="26"/>
      <c r="H122" s="37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s="2" customFormat="1" ht="15.75" customHeight="1" x14ac:dyDescent="0.25">
      <c r="A123" s="5"/>
      <c r="B123" s="5"/>
      <c r="C123" s="5"/>
      <c r="D123" s="37"/>
      <c r="E123" s="26"/>
      <c r="F123" s="26"/>
      <c r="G123" s="26"/>
      <c r="H123" s="37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s="2" customFormat="1" ht="15.75" customHeight="1" x14ac:dyDescent="0.25">
      <c r="A124" s="5"/>
      <c r="B124" s="5"/>
      <c r="C124" s="5"/>
      <c r="D124" s="37"/>
      <c r="E124" s="26"/>
      <c r="F124" s="26"/>
      <c r="G124" s="26"/>
      <c r="H124" s="37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s="2" customFormat="1" ht="15.75" customHeight="1" x14ac:dyDescent="0.25">
      <c r="A125" s="5"/>
      <c r="B125" s="5"/>
      <c r="C125" s="5"/>
      <c r="D125" s="37"/>
      <c r="E125" s="26"/>
      <c r="F125" s="26"/>
      <c r="G125" s="26"/>
      <c r="H125" s="37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s="2" customFormat="1" ht="15.75" customHeight="1" x14ac:dyDescent="0.25">
      <c r="A126" s="5"/>
      <c r="B126" s="5"/>
      <c r="C126" s="5"/>
      <c r="D126" s="37"/>
      <c r="E126" s="26"/>
      <c r="F126" s="26"/>
      <c r="G126" s="26"/>
      <c r="H126" s="37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s="2" customFormat="1" ht="15.75" customHeight="1" x14ac:dyDescent="0.25">
      <c r="A127" s="5"/>
      <c r="B127" s="5"/>
      <c r="C127" s="5"/>
      <c r="D127" s="37"/>
      <c r="E127" s="26"/>
      <c r="F127" s="26"/>
      <c r="G127" s="26"/>
      <c r="H127" s="37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s="2" customFormat="1" ht="15.75" customHeight="1" x14ac:dyDescent="0.25">
      <c r="A128" s="5"/>
      <c r="B128" s="5"/>
      <c r="C128" s="5"/>
      <c r="D128" s="37"/>
      <c r="E128" s="26"/>
      <c r="F128" s="26"/>
      <c r="G128" s="26"/>
      <c r="H128" s="37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s="2" customFormat="1" ht="15.75" customHeight="1" x14ac:dyDescent="0.25">
      <c r="A129" s="5"/>
      <c r="B129" s="5"/>
      <c r="C129" s="5"/>
      <c r="D129" s="37"/>
      <c r="E129" s="26"/>
      <c r="F129" s="26"/>
      <c r="G129" s="26"/>
      <c r="H129" s="37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s="2" customFormat="1" ht="15.75" customHeight="1" x14ac:dyDescent="0.25">
      <c r="A130" s="5"/>
      <c r="B130" s="5"/>
      <c r="C130" s="5"/>
      <c r="D130" s="37"/>
      <c r="E130" s="26"/>
      <c r="F130" s="26"/>
      <c r="G130" s="26"/>
      <c r="H130" s="37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s="2" customFormat="1" ht="15.75" customHeight="1" x14ac:dyDescent="0.25">
      <c r="A131" s="5"/>
      <c r="B131" s="5"/>
      <c r="C131" s="5"/>
      <c r="D131" s="37"/>
      <c r="E131" s="26"/>
      <c r="F131" s="26"/>
      <c r="G131" s="26"/>
      <c r="H131" s="37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s="2" customFormat="1" ht="15.75" customHeight="1" x14ac:dyDescent="0.25">
      <c r="A132" s="5"/>
      <c r="B132" s="5"/>
      <c r="C132" s="5"/>
      <c r="D132" s="37"/>
      <c r="E132" s="26"/>
      <c r="F132" s="26"/>
      <c r="G132" s="26"/>
      <c r="H132" s="37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s="2" customFormat="1" ht="15.75" customHeight="1" x14ac:dyDescent="0.25">
      <c r="A133" s="5"/>
      <c r="B133" s="5"/>
      <c r="C133" s="5"/>
      <c r="D133" s="37"/>
      <c r="E133" s="26"/>
      <c r="F133" s="26"/>
      <c r="G133" s="26"/>
      <c r="H133" s="37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s="2" customFormat="1" ht="15.75" customHeight="1" x14ac:dyDescent="0.25">
      <c r="A134" s="5"/>
      <c r="B134" s="5"/>
      <c r="C134" s="5"/>
      <c r="D134" s="37"/>
      <c r="E134" s="26"/>
      <c r="F134" s="26"/>
      <c r="G134" s="26"/>
      <c r="H134" s="37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s="2" customFormat="1" ht="15.75" customHeight="1" x14ac:dyDescent="0.25">
      <c r="A135" s="5"/>
      <c r="B135" s="5"/>
      <c r="C135" s="5"/>
      <c r="D135" s="37"/>
      <c r="E135" s="26"/>
      <c r="F135" s="26"/>
      <c r="G135" s="26"/>
      <c r="H135" s="37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s="2" customFormat="1" ht="15.75" customHeight="1" x14ac:dyDescent="0.25">
      <c r="A136" s="5"/>
      <c r="B136" s="5"/>
      <c r="C136" s="5"/>
      <c r="D136" s="37"/>
      <c r="E136" s="26"/>
      <c r="F136" s="26"/>
      <c r="G136" s="26"/>
      <c r="H136" s="37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s="2" customFormat="1" ht="15.75" customHeight="1" x14ac:dyDescent="0.25">
      <c r="A137" s="5"/>
      <c r="B137" s="5"/>
      <c r="C137" s="5"/>
      <c r="D137" s="37"/>
      <c r="E137" s="26"/>
      <c r="F137" s="26"/>
      <c r="G137" s="26"/>
      <c r="H137" s="37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s="2" customFormat="1" ht="15.75" customHeight="1" x14ac:dyDescent="0.25">
      <c r="A138" s="5"/>
      <c r="B138" s="5"/>
      <c r="C138" s="5"/>
      <c r="D138" s="37"/>
      <c r="E138" s="26"/>
      <c r="F138" s="26"/>
      <c r="G138" s="26"/>
      <c r="H138" s="37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s="2" customFormat="1" ht="15.75" customHeight="1" x14ac:dyDescent="0.25">
      <c r="A139" s="5"/>
      <c r="B139" s="5"/>
      <c r="C139" s="5"/>
      <c r="D139" s="37"/>
      <c r="E139" s="26"/>
      <c r="F139" s="26"/>
      <c r="G139" s="26"/>
      <c r="H139" s="37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s="2" customFormat="1" ht="15.75" customHeight="1" x14ac:dyDescent="0.25">
      <c r="A140" s="5"/>
      <c r="B140" s="5"/>
      <c r="C140" s="5"/>
      <c r="D140" s="37"/>
      <c r="E140" s="26"/>
      <c r="F140" s="26"/>
      <c r="G140" s="26"/>
      <c r="H140" s="37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s="2" customFormat="1" ht="15.75" customHeight="1" x14ac:dyDescent="0.25">
      <c r="A141" s="5"/>
      <c r="B141" s="5"/>
      <c r="C141" s="5"/>
      <c r="D141" s="37"/>
      <c r="E141" s="26"/>
      <c r="F141" s="26"/>
      <c r="G141" s="26"/>
      <c r="H141" s="37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s="2" customFormat="1" ht="15.75" customHeight="1" x14ac:dyDescent="0.25">
      <c r="A142" s="5"/>
      <c r="B142" s="5"/>
      <c r="C142" s="5"/>
      <c r="D142" s="37"/>
      <c r="E142" s="26"/>
      <c r="F142" s="26"/>
      <c r="G142" s="26"/>
      <c r="H142" s="37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s="2" customFormat="1" ht="15.75" customHeight="1" x14ac:dyDescent="0.25">
      <c r="A143" s="5"/>
      <c r="B143" s="5"/>
      <c r="C143" s="5"/>
      <c r="D143" s="37"/>
      <c r="E143" s="26"/>
      <c r="F143" s="26"/>
      <c r="G143" s="26"/>
      <c r="H143" s="37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s="2" customFormat="1" ht="15.75" customHeight="1" x14ac:dyDescent="0.25">
      <c r="A144" s="5"/>
      <c r="B144" s="5"/>
      <c r="C144" s="5"/>
      <c r="D144" s="37"/>
      <c r="E144" s="26"/>
      <c r="F144" s="26"/>
      <c r="G144" s="26"/>
      <c r="H144" s="37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s="2" customFormat="1" ht="15.75" customHeight="1" x14ac:dyDescent="0.25">
      <c r="A145" s="5"/>
      <c r="B145" s="5"/>
      <c r="C145" s="5"/>
      <c r="D145" s="37"/>
      <c r="E145" s="26"/>
      <c r="F145" s="26"/>
      <c r="G145" s="26"/>
      <c r="H145" s="37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s="2" customFormat="1" ht="15.75" customHeight="1" x14ac:dyDescent="0.25">
      <c r="A146" s="5"/>
      <c r="B146" s="5"/>
      <c r="C146" s="5"/>
      <c r="D146" s="37"/>
      <c r="E146" s="26"/>
      <c r="F146" s="26"/>
      <c r="G146" s="26"/>
      <c r="H146" s="37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s="2" customFormat="1" ht="15.75" customHeight="1" x14ac:dyDescent="0.25">
      <c r="A147" s="5"/>
      <c r="B147" s="5"/>
      <c r="C147" s="5"/>
      <c r="D147" s="37"/>
      <c r="E147" s="26"/>
      <c r="F147" s="26"/>
      <c r="G147" s="26"/>
      <c r="H147" s="37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s="2" customFormat="1" ht="15.75" customHeight="1" x14ac:dyDescent="0.25">
      <c r="A148" s="5"/>
      <c r="B148" s="5"/>
      <c r="C148" s="5"/>
      <c r="D148" s="37"/>
      <c r="E148" s="26"/>
      <c r="F148" s="26"/>
      <c r="G148" s="26"/>
      <c r="H148" s="37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s="2" customFormat="1" ht="15.75" customHeight="1" x14ac:dyDescent="0.25">
      <c r="A149" s="5"/>
      <c r="B149" s="5"/>
      <c r="C149" s="5"/>
      <c r="D149" s="37"/>
      <c r="E149" s="26"/>
      <c r="F149" s="26"/>
      <c r="G149" s="26"/>
      <c r="H149" s="37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s="2" customFormat="1" ht="15.75" customHeight="1" x14ac:dyDescent="0.25">
      <c r="A150" s="5"/>
      <c r="B150" s="5"/>
      <c r="C150" s="5"/>
      <c r="D150" s="37"/>
      <c r="E150" s="26"/>
      <c r="F150" s="26"/>
      <c r="G150" s="26"/>
      <c r="H150" s="37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s="2" customFormat="1" ht="15.75" customHeight="1" x14ac:dyDescent="0.25">
      <c r="A151" s="5"/>
      <c r="B151" s="5"/>
      <c r="C151" s="5"/>
      <c r="D151" s="37"/>
      <c r="E151" s="26"/>
      <c r="F151" s="26"/>
      <c r="G151" s="26"/>
      <c r="H151" s="37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s="2" customFormat="1" ht="15.75" customHeight="1" x14ac:dyDescent="0.25">
      <c r="A152" s="5"/>
      <c r="B152" s="5"/>
      <c r="C152" s="5"/>
      <c r="D152" s="37"/>
      <c r="E152" s="26"/>
      <c r="F152" s="26"/>
      <c r="G152" s="26"/>
      <c r="H152" s="37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s="2" customFormat="1" ht="15.75" customHeight="1" x14ac:dyDescent="0.25">
      <c r="A153" s="5"/>
      <c r="B153" s="5"/>
      <c r="C153" s="5"/>
      <c r="D153" s="37"/>
      <c r="E153" s="26"/>
      <c r="F153" s="26"/>
      <c r="G153" s="26"/>
      <c r="H153" s="37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s="2" customFormat="1" ht="15.75" customHeight="1" x14ac:dyDescent="0.25">
      <c r="A154" s="5"/>
      <c r="B154" s="5"/>
      <c r="C154" s="5"/>
      <c r="D154" s="37"/>
      <c r="E154" s="26"/>
      <c r="F154" s="26"/>
      <c r="G154" s="26"/>
      <c r="H154" s="37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s="2" customFormat="1" ht="15.75" customHeight="1" x14ac:dyDescent="0.25">
      <c r="A155" s="5"/>
      <c r="B155" s="5"/>
      <c r="C155" s="5"/>
      <c r="D155" s="37"/>
      <c r="E155" s="26"/>
      <c r="F155" s="26"/>
      <c r="G155" s="26"/>
      <c r="H155" s="37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s="2" customFormat="1" ht="15.75" customHeight="1" x14ac:dyDescent="0.25">
      <c r="A156" s="5"/>
      <c r="B156" s="5"/>
      <c r="C156" s="5"/>
      <c r="D156" s="37"/>
      <c r="E156" s="26"/>
      <c r="F156" s="26"/>
      <c r="G156" s="26"/>
      <c r="H156" s="37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s="2" customFormat="1" ht="15.75" customHeight="1" x14ac:dyDescent="0.25">
      <c r="A157" s="5"/>
      <c r="B157" s="5"/>
      <c r="C157" s="5"/>
      <c r="D157" s="37"/>
      <c r="E157" s="26"/>
      <c r="F157" s="26"/>
      <c r="G157" s="26"/>
      <c r="H157" s="37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s="2" customFormat="1" ht="15.75" customHeight="1" x14ac:dyDescent="0.25">
      <c r="A158" s="5"/>
      <c r="B158" s="5"/>
      <c r="C158" s="5"/>
      <c r="D158" s="37"/>
      <c r="E158" s="26"/>
      <c r="F158" s="26"/>
      <c r="G158" s="26"/>
      <c r="H158" s="37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s="2" customFormat="1" ht="15.75" customHeight="1" x14ac:dyDescent="0.25">
      <c r="A159" s="5"/>
      <c r="B159" s="5"/>
      <c r="C159" s="5"/>
      <c r="D159" s="37"/>
      <c r="E159" s="26"/>
      <c r="F159" s="26"/>
      <c r="G159" s="26"/>
      <c r="H159" s="37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s="2" customFormat="1" ht="15.75" customHeight="1" x14ac:dyDescent="0.25">
      <c r="A160" s="5"/>
      <c r="B160" s="5"/>
      <c r="C160" s="5"/>
      <c r="D160" s="37"/>
      <c r="E160" s="26"/>
      <c r="F160" s="26"/>
      <c r="G160" s="26"/>
      <c r="H160" s="37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s="2" customFormat="1" ht="15.75" customHeight="1" x14ac:dyDescent="0.25">
      <c r="A161" s="5"/>
      <c r="B161" s="5"/>
      <c r="C161" s="5"/>
      <c r="D161" s="37"/>
      <c r="E161" s="26"/>
      <c r="F161" s="26"/>
      <c r="G161" s="26"/>
      <c r="H161" s="37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s="2" customFormat="1" ht="15.75" customHeight="1" x14ac:dyDescent="0.25">
      <c r="A162" s="5"/>
      <c r="B162" s="5"/>
      <c r="C162" s="5"/>
      <c r="D162" s="37"/>
      <c r="E162" s="26"/>
      <c r="F162" s="26"/>
      <c r="G162" s="26"/>
      <c r="H162" s="37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s="2" customFormat="1" ht="15.75" customHeight="1" x14ac:dyDescent="0.25">
      <c r="A163" s="5"/>
      <c r="B163" s="5"/>
      <c r="C163" s="5"/>
      <c r="D163" s="37"/>
      <c r="E163" s="26"/>
      <c r="F163" s="26"/>
      <c r="G163" s="26"/>
      <c r="H163" s="37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s="2" customFormat="1" ht="15.75" customHeight="1" x14ac:dyDescent="0.25">
      <c r="A164" s="5"/>
      <c r="B164" s="5"/>
      <c r="C164" s="5"/>
      <c r="D164" s="37"/>
      <c r="E164" s="26"/>
      <c r="F164" s="26"/>
      <c r="G164" s="26"/>
      <c r="H164" s="37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s="2" customFormat="1" ht="15.75" customHeight="1" x14ac:dyDescent="0.25">
      <c r="A165" s="5"/>
      <c r="B165" s="5"/>
      <c r="C165" s="5"/>
      <c r="D165" s="37"/>
      <c r="E165" s="26"/>
      <c r="F165" s="26"/>
      <c r="G165" s="26"/>
      <c r="H165" s="37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s="2" customFormat="1" ht="15.75" customHeight="1" x14ac:dyDescent="0.25">
      <c r="A166" s="5"/>
      <c r="B166" s="5"/>
      <c r="C166" s="5"/>
      <c r="D166" s="37"/>
      <c r="E166" s="26"/>
      <c r="F166" s="26"/>
      <c r="G166" s="26"/>
      <c r="H166" s="37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s="2" customFormat="1" ht="15.75" customHeight="1" x14ac:dyDescent="0.25">
      <c r="A167" s="5"/>
      <c r="B167" s="5"/>
      <c r="C167" s="5"/>
      <c r="D167" s="37"/>
      <c r="E167" s="26"/>
      <c r="F167" s="26"/>
      <c r="G167" s="26"/>
      <c r="H167" s="37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s="2" customFormat="1" ht="15.75" customHeight="1" x14ac:dyDescent="0.25">
      <c r="A168" s="5"/>
      <c r="B168" s="5"/>
      <c r="C168" s="5"/>
      <c r="D168" s="37"/>
      <c r="E168" s="26"/>
      <c r="F168" s="26"/>
      <c r="G168" s="26"/>
      <c r="H168" s="37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s="2" customFormat="1" ht="15.75" customHeight="1" x14ac:dyDescent="0.25">
      <c r="A169" s="5"/>
      <c r="B169" s="5"/>
      <c r="C169" s="5"/>
      <c r="D169" s="37"/>
      <c r="E169" s="26"/>
      <c r="F169" s="26"/>
      <c r="G169" s="26"/>
      <c r="H169" s="37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s="2" customFormat="1" ht="15.75" customHeight="1" x14ac:dyDescent="0.25">
      <c r="A170" s="5"/>
      <c r="B170" s="5"/>
      <c r="C170" s="5"/>
      <c r="D170" s="37"/>
      <c r="E170" s="26"/>
      <c r="F170" s="26"/>
      <c r="G170" s="26"/>
      <c r="H170" s="37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s="2" customFormat="1" ht="15.75" customHeight="1" x14ac:dyDescent="0.25">
      <c r="A171" s="5"/>
      <c r="B171" s="5"/>
      <c r="C171" s="5"/>
      <c r="D171" s="37"/>
      <c r="E171" s="26"/>
      <c r="F171" s="26"/>
      <c r="G171" s="26"/>
      <c r="H171" s="37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s="2" customFormat="1" ht="15.75" customHeight="1" x14ac:dyDescent="0.25">
      <c r="A172" s="5"/>
      <c r="B172" s="5"/>
      <c r="C172" s="5"/>
      <c r="D172" s="37"/>
      <c r="E172" s="26"/>
      <c r="F172" s="26"/>
      <c r="G172" s="26"/>
      <c r="H172" s="37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s="2" customFormat="1" ht="15.75" customHeight="1" x14ac:dyDescent="0.25">
      <c r="A173" s="5"/>
      <c r="B173" s="5"/>
      <c r="C173" s="5"/>
      <c r="D173" s="37"/>
      <c r="E173" s="26"/>
      <c r="F173" s="26"/>
      <c r="G173" s="26"/>
      <c r="H173" s="37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s="2" customFormat="1" ht="15.75" customHeight="1" x14ac:dyDescent="0.25">
      <c r="A174" s="5"/>
      <c r="B174" s="5"/>
      <c r="C174" s="5"/>
      <c r="D174" s="37"/>
      <c r="E174" s="26"/>
      <c r="F174" s="26"/>
      <c r="G174" s="26"/>
      <c r="H174" s="37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s="2" customFormat="1" ht="15.75" customHeight="1" x14ac:dyDescent="0.25">
      <c r="A175" s="5"/>
      <c r="B175" s="5"/>
      <c r="C175" s="5"/>
      <c r="D175" s="37"/>
      <c r="E175" s="26"/>
      <c r="F175" s="26"/>
      <c r="G175" s="26"/>
      <c r="H175" s="37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s="2" customFormat="1" ht="15.75" customHeight="1" x14ac:dyDescent="0.25">
      <c r="A176" s="5"/>
      <c r="B176" s="5"/>
      <c r="C176" s="5"/>
      <c r="D176" s="37"/>
      <c r="E176" s="26"/>
      <c r="F176" s="26"/>
      <c r="G176" s="26"/>
      <c r="H176" s="37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s="2" customFormat="1" ht="15.75" customHeight="1" x14ac:dyDescent="0.25">
      <c r="A177" s="5"/>
      <c r="B177" s="5"/>
      <c r="C177" s="5"/>
      <c r="D177" s="37"/>
      <c r="E177" s="26"/>
      <c r="F177" s="26"/>
      <c r="G177" s="26"/>
      <c r="H177" s="37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s="2" customFormat="1" ht="15.75" customHeight="1" x14ac:dyDescent="0.25">
      <c r="A178" s="5"/>
      <c r="B178" s="5"/>
      <c r="C178" s="5"/>
      <c r="D178" s="37"/>
      <c r="E178" s="26"/>
      <c r="F178" s="26"/>
      <c r="G178" s="26"/>
      <c r="H178" s="37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s="2" customFormat="1" ht="15.75" customHeight="1" x14ac:dyDescent="0.25">
      <c r="A179" s="5"/>
      <c r="B179" s="5"/>
      <c r="C179" s="5"/>
      <c r="D179" s="37"/>
      <c r="E179" s="26"/>
      <c r="F179" s="26"/>
      <c r="G179" s="26"/>
      <c r="H179" s="37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5.75" customHeight="1" x14ac:dyDescent="0.25">
      <c r="A180" s="27"/>
      <c r="B180" s="27"/>
      <c r="C180" s="27"/>
      <c r="D180" s="38"/>
      <c r="E180" s="1"/>
      <c r="F180" s="1"/>
      <c r="G180" s="1"/>
      <c r="H180" s="38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27"/>
      <c r="B181" s="27"/>
      <c r="C181" s="27"/>
      <c r="D181" s="38"/>
      <c r="E181" s="1"/>
      <c r="F181" s="1"/>
      <c r="G181" s="1"/>
      <c r="H181" s="38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27"/>
      <c r="B182" s="27"/>
      <c r="C182" s="27"/>
      <c r="D182" s="38"/>
      <c r="E182" s="1"/>
      <c r="F182" s="1"/>
      <c r="G182" s="1"/>
      <c r="H182" s="38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27"/>
      <c r="B183" s="27"/>
      <c r="C183" s="27"/>
      <c r="D183" s="38"/>
      <c r="E183" s="1"/>
      <c r="F183" s="1"/>
      <c r="G183" s="1"/>
      <c r="H183" s="38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27"/>
      <c r="B184" s="27"/>
      <c r="C184" s="27"/>
      <c r="D184" s="38"/>
      <c r="E184" s="1"/>
      <c r="F184" s="1"/>
      <c r="G184" s="1"/>
      <c r="H184" s="38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27"/>
      <c r="B185" s="27"/>
      <c r="C185" s="27"/>
      <c r="D185" s="38"/>
      <c r="E185" s="1"/>
      <c r="F185" s="1"/>
      <c r="G185" s="1"/>
      <c r="H185" s="38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27"/>
      <c r="B186" s="27"/>
      <c r="C186" s="27"/>
      <c r="D186" s="38"/>
      <c r="E186" s="1"/>
      <c r="F186" s="1"/>
      <c r="G186" s="1"/>
      <c r="H186" s="38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27"/>
      <c r="B187" s="27"/>
      <c r="C187" s="27"/>
      <c r="D187" s="38"/>
      <c r="E187" s="1"/>
      <c r="F187" s="1"/>
      <c r="G187" s="1"/>
      <c r="H187" s="38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27"/>
      <c r="B188" s="27"/>
      <c r="C188" s="27"/>
      <c r="D188" s="38"/>
      <c r="E188" s="1"/>
      <c r="F188" s="1"/>
      <c r="G188" s="1"/>
      <c r="H188" s="38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27"/>
      <c r="B189" s="27"/>
      <c r="C189" s="27"/>
      <c r="D189" s="38"/>
      <c r="E189" s="1"/>
      <c r="F189" s="1"/>
      <c r="G189" s="1"/>
      <c r="H189" s="38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27"/>
      <c r="B190" s="27"/>
      <c r="C190" s="27"/>
      <c r="D190" s="38"/>
      <c r="E190" s="1"/>
      <c r="F190" s="1"/>
      <c r="G190" s="1"/>
      <c r="H190" s="38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27"/>
      <c r="B191" s="27"/>
      <c r="C191" s="27"/>
      <c r="D191" s="38"/>
      <c r="E191" s="1"/>
      <c r="F191" s="1"/>
      <c r="G191" s="1"/>
      <c r="H191" s="38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27"/>
      <c r="B192" s="27"/>
      <c r="C192" s="27"/>
      <c r="D192" s="38"/>
      <c r="E192" s="1"/>
      <c r="F192" s="1"/>
      <c r="G192" s="1"/>
      <c r="H192" s="38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27"/>
      <c r="B193" s="27"/>
      <c r="C193" s="27"/>
      <c r="D193" s="38"/>
      <c r="E193" s="1"/>
      <c r="F193" s="1"/>
      <c r="G193" s="1"/>
      <c r="H193" s="38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27"/>
      <c r="B194" s="27"/>
      <c r="C194" s="27"/>
      <c r="D194" s="38"/>
      <c r="E194" s="1"/>
      <c r="F194" s="1"/>
      <c r="G194" s="1"/>
      <c r="H194" s="38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27"/>
      <c r="B195" s="27"/>
      <c r="C195" s="27"/>
      <c r="D195" s="38"/>
      <c r="E195" s="1"/>
      <c r="F195" s="1"/>
      <c r="G195" s="1"/>
      <c r="H195" s="38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27"/>
      <c r="B196" s="27"/>
      <c r="C196" s="27"/>
      <c r="D196" s="38"/>
      <c r="E196" s="1"/>
      <c r="F196" s="1"/>
      <c r="G196" s="1"/>
      <c r="H196" s="38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27"/>
      <c r="B197" s="27"/>
      <c r="C197" s="27"/>
      <c r="D197" s="38"/>
      <c r="E197" s="1"/>
      <c r="F197" s="1"/>
      <c r="G197" s="1"/>
      <c r="H197" s="38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27"/>
      <c r="B198" s="27"/>
      <c r="C198" s="27"/>
      <c r="D198" s="38"/>
      <c r="E198" s="1"/>
      <c r="F198" s="1"/>
      <c r="G198" s="1"/>
      <c r="H198" s="38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27"/>
      <c r="B199" s="27"/>
      <c r="C199" s="27"/>
      <c r="D199" s="38"/>
      <c r="E199" s="1"/>
      <c r="F199" s="1"/>
      <c r="G199" s="1"/>
      <c r="H199" s="38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27"/>
      <c r="B200" s="27"/>
      <c r="C200" s="27"/>
      <c r="D200" s="38"/>
      <c r="E200" s="1"/>
      <c r="F200" s="1"/>
      <c r="G200" s="1"/>
      <c r="H200" s="38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27"/>
      <c r="B201" s="27"/>
      <c r="C201" s="27"/>
      <c r="D201" s="38"/>
      <c r="E201" s="1"/>
      <c r="F201" s="1"/>
      <c r="G201" s="1"/>
      <c r="H201" s="38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27"/>
      <c r="B202" s="27"/>
      <c r="C202" s="27"/>
      <c r="D202" s="38"/>
      <c r="E202" s="1"/>
      <c r="F202" s="1"/>
      <c r="G202" s="1"/>
      <c r="H202" s="38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27"/>
      <c r="B203" s="27"/>
      <c r="C203" s="27"/>
      <c r="D203" s="38"/>
      <c r="E203" s="1"/>
      <c r="F203" s="1"/>
      <c r="G203" s="1"/>
      <c r="H203" s="38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27"/>
      <c r="B204" s="27"/>
      <c r="C204" s="27"/>
      <c r="D204" s="38"/>
      <c r="E204" s="1"/>
      <c r="F204" s="1"/>
      <c r="G204" s="1"/>
      <c r="H204" s="38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27"/>
      <c r="B205" s="27"/>
      <c r="C205" s="27"/>
      <c r="D205" s="38"/>
      <c r="E205" s="1"/>
      <c r="F205" s="1"/>
      <c r="G205" s="1"/>
      <c r="H205" s="38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27"/>
      <c r="B206" s="27"/>
      <c r="C206" s="27"/>
      <c r="D206" s="38"/>
      <c r="E206" s="1"/>
      <c r="F206" s="1"/>
      <c r="G206" s="1"/>
      <c r="H206" s="38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27"/>
      <c r="B207" s="27"/>
      <c r="C207" s="27"/>
      <c r="D207" s="38"/>
      <c r="E207" s="1"/>
      <c r="F207" s="1"/>
      <c r="G207" s="1"/>
      <c r="H207" s="38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27"/>
      <c r="B208" s="27"/>
      <c r="C208" s="27"/>
      <c r="D208" s="38"/>
      <c r="E208" s="1"/>
      <c r="F208" s="1"/>
      <c r="G208" s="1"/>
      <c r="H208" s="38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27"/>
      <c r="B209" s="27"/>
      <c r="C209" s="27"/>
      <c r="D209" s="38"/>
      <c r="E209" s="1"/>
      <c r="F209" s="1"/>
      <c r="G209" s="1"/>
      <c r="H209" s="38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</sheetData>
  <mergeCells count="5">
    <mergeCell ref="C6:F6"/>
    <mergeCell ref="G6:J6"/>
    <mergeCell ref="C5:J5"/>
    <mergeCell ref="A5:A7"/>
    <mergeCell ref="B5:B7"/>
  </mergeCells>
  <printOptions horizontalCentered="1"/>
  <pageMargins left="0.51181102362204722" right="0.51181102362204722" top="0.94488188976377963" bottom="0.35433070866141736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2026-03-05T06:03:27Z</cp:lastPrinted>
  <dcterms:created xsi:type="dcterms:W3CDTF">2006-09-28T05:33:49Z</dcterms:created>
  <dcterms:modified xsi:type="dcterms:W3CDTF">2026-03-05T13:16:48Z</dcterms:modified>
</cp:coreProperties>
</file>