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ttps://d.docs.live.net/faf70bacbaaba3c1/Desktop/"/>
    </mc:Choice>
  </mc:AlternateContent>
  <xr:revisionPtr revIDLastSave="91" documentId="8_{EF82BBC7-CA5C-4167-A0AC-997EDB58615F}" xr6:coauthVersionLast="47" xr6:coauthVersionMax="47" xr10:uidLastSave="{D20774BE-A815-4C3F-B501-6B30FB3E911A}"/>
  <bookViews>
    <workbookView xWindow="-120" yWindow="-120" windowWidth="29040" windowHeight="15720" activeTab="1" xr2:uid="{00000000-000D-0000-FFFF-FFFF00000000}"/>
  </bookViews>
  <sheets>
    <sheet name="2025" sheetId="1" r:id="rId1"/>
    <sheet name="2026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2" l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G9" i="2"/>
  <c r="E9" i="2"/>
  <c r="AA9" i="1"/>
  <c r="X17" i="1"/>
  <c r="Y17" i="1" s="1"/>
  <c r="T25" i="1"/>
  <c r="U25" i="1" s="1"/>
  <c r="Y10" i="1"/>
  <c r="Y11" i="1"/>
  <c r="Y12" i="1"/>
  <c r="Y13" i="1"/>
  <c r="Y14" i="1"/>
  <c r="Y15" i="1"/>
  <c r="Y16" i="1"/>
  <c r="Y18" i="1"/>
  <c r="Y19" i="1"/>
  <c r="Y20" i="1"/>
  <c r="Y21" i="1"/>
  <c r="Y22" i="1"/>
  <c r="Y24" i="1"/>
  <c r="Y25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4" i="1"/>
  <c r="W25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4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4" i="1"/>
  <c r="S25" i="1"/>
  <c r="Y9" i="1"/>
  <c r="W9" i="1"/>
  <c r="U9" i="1"/>
  <c r="S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Q19" i="1"/>
  <c r="Q20" i="1"/>
  <c r="Q21" i="1"/>
  <c r="Q18" i="1"/>
  <c r="Q15" i="1"/>
  <c r="Q14" i="1"/>
  <c r="Q12" i="1"/>
  <c r="Q9" i="1"/>
  <c r="M26" i="1"/>
  <c r="K26" i="1"/>
  <c r="I26" i="1"/>
  <c r="G26" i="1"/>
  <c r="Q25" i="1"/>
  <c r="P25" i="1"/>
  <c r="O25" i="1"/>
  <c r="N25" i="1"/>
  <c r="O17" i="1"/>
  <c r="N17" i="1"/>
  <c r="M25" i="1"/>
  <c r="L25" i="1"/>
  <c r="K12" i="1"/>
  <c r="J12" i="1"/>
  <c r="J9" i="1"/>
  <c r="H12" i="1"/>
  <c r="I22" i="1"/>
  <c r="K22" i="1" s="1"/>
  <c r="H22" i="1"/>
  <c r="H15" i="1"/>
  <c r="I12" i="1"/>
  <c r="G11" i="1"/>
  <c r="K11" i="1" s="1"/>
  <c r="F11" i="1"/>
  <c r="J11" i="1" s="1"/>
  <c r="G13" i="1"/>
  <c r="F13" i="1"/>
  <c r="G24" i="1"/>
  <c r="F24" i="1"/>
  <c r="G22" i="1"/>
  <c r="G17" i="1"/>
  <c r="I17" i="1" s="1"/>
  <c r="K17" i="1" s="1"/>
  <c r="F17" i="1"/>
  <c r="H17" i="1" s="1"/>
  <c r="J17" i="1" s="1"/>
  <c r="G15" i="1"/>
  <c r="I15" i="1" s="1"/>
  <c r="F15" i="1"/>
  <c r="G14" i="1"/>
  <c r="I14" i="1" s="1"/>
  <c r="F14" i="1"/>
  <c r="H14" i="1" s="1"/>
  <c r="G16" i="1"/>
  <c r="F16" i="1"/>
  <c r="G9" i="1"/>
  <c r="I9" i="1" s="1"/>
  <c r="K9" i="1" s="1"/>
  <c r="F9" i="1"/>
  <c r="H9" i="1" s="1"/>
</calcChain>
</file>

<file path=xl/sharedStrings.xml><?xml version="1.0" encoding="utf-8"?>
<sst xmlns="http://schemas.openxmlformats.org/spreadsheetml/2006/main" count="119" uniqueCount="35">
  <si>
    <t>грн. коп.</t>
  </si>
  <si>
    <t>№ з/п</t>
  </si>
  <si>
    <t>Посада</t>
  </si>
  <si>
    <t>класифікаційний код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</si>
  <si>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</si>
  <si>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</si>
  <si>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</si>
  <si>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</si>
  <si>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</si>
  <si>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</si>
  <si>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</si>
  <si>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</si>
  <si>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</si>
  <si>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</si>
  <si>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</si>
  <si>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</si>
  <si>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нараховано</t>
  </si>
  <si>
    <t>виплачено</t>
  </si>
  <si>
    <t xml:space="preserve">нараховано </t>
  </si>
  <si>
    <t>Начальник управління</t>
  </si>
  <si>
    <t>Заступник начальника управління-начальник відділу</t>
  </si>
  <si>
    <t>1-II-2</t>
  </si>
  <si>
    <t>26-VII-2</t>
  </si>
  <si>
    <t>9-VII-2</t>
  </si>
  <si>
    <t>12-VII-2</t>
  </si>
  <si>
    <t>13-VII-2</t>
  </si>
  <si>
    <t>13-VI-2</t>
  </si>
  <si>
    <t xml:space="preserve">Заступник начальника управління-начальник відділу </t>
  </si>
  <si>
    <t xml:space="preserve">Завідувач сектору </t>
  </si>
  <si>
    <t xml:space="preserve">Голов спец </t>
  </si>
  <si>
    <t xml:space="preserve">Голов  спец  </t>
  </si>
  <si>
    <t>Голов спец</t>
  </si>
  <si>
    <t>начальник відділу</t>
  </si>
  <si>
    <t>9-V-2</t>
  </si>
  <si>
    <t>9-VI-2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</si>
</sst>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>
    <font>
      <sz val="11"/>
      <name val="Calibri"/>
      <scheme val="minor"/>
    </font>
    <font>
      <sz val="11"/>
      <name val="Calibri"/>
    </font>
    <font>
      <b/>
      <sz val="9"/>
      <name val="Calibri"/>
    </font>
    <font>
      <sz val="11"/>
      <name val="Calibri"/>
    </font>
    <font>
      <sz val="9"/>
      <name val="Calibri"/>
    </font>
    <font>
      <sz val="11"/>
      <name val="Calibri"/>
      <family val="2"/>
      <charset val="204"/>
    </font>
    <font>
      <sz val="11"/>
      <name val="Calibri"/>
      <scheme val="minor"/>
    </font>
    <font>
      <sz val="10"/>
      <name val="Calibri"/>
      <family val="2"/>
      <charset val="204"/>
    </font>
    <font>
      <sz val="9"/>
      <name val="Calibri"/>
      <family val="2"/>
      <charset val="204"/>
    </font>
    <font>
      <sz val="9"/>
      <name val="Arial cyr "/>
      <charset val="204"/>
    </font>
    <font>
      <sz val="9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7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textRotation="90" wrapText="1"/>
    </xf>
    <xf numFmtId="0" fontId="2" fillId="0" borderId="7" xfId="0" applyFont="1" applyBorder="1" applyAlignment="1">
      <alignment horizontal="center"/>
    </xf>
    <xf numFmtId="0" fontId="4" fillId="0" borderId="7" xfId="0" applyFont="1" applyBorder="1"/>
    <xf numFmtId="2" fontId="4" fillId="0" borderId="7" xfId="0" applyNumberFormat="1" applyFont="1" applyBorder="1"/>
    <xf numFmtId="2" fontId="4" fillId="0" borderId="7" xfId="0" applyNumberFormat="1" applyFont="1" applyBorder="1" applyAlignment="1">
      <alignment wrapText="1"/>
    </xf>
    <xf numFmtId="0" fontId="5" fillId="0" borderId="7" xfId="0" applyFont="1" applyBorder="1"/>
    <xf numFmtId="2" fontId="4" fillId="0" borderId="7" xfId="1" applyNumberFormat="1" applyFont="1" applyBorder="1"/>
    <xf numFmtId="2" fontId="4" fillId="0" borderId="7" xfId="2" applyNumberFormat="1" applyFont="1" applyBorder="1"/>
    <xf numFmtId="0" fontId="7" fillId="0" borderId="7" xfId="0" applyFont="1" applyBorder="1" applyAlignment="1">
      <alignment wrapText="1"/>
    </xf>
    <xf numFmtId="0" fontId="7" fillId="0" borderId="7" xfId="0" applyFont="1" applyBorder="1"/>
    <xf numFmtId="0" fontId="8" fillId="0" borderId="7" xfId="0" applyFont="1" applyBorder="1"/>
    <xf numFmtId="0" fontId="8" fillId="0" borderId="7" xfId="0" applyFont="1" applyBorder="1" applyAlignment="1">
      <alignment wrapText="1"/>
    </xf>
    <xf numFmtId="0" fontId="9" fillId="2" borderId="8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5" xfId="0" applyFont="1" applyBorder="1"/>
    <xf numFmtId="0" fontId="3" fillId="0" borderId="6" xfId="0" applyFont="1" applyBorder="1"/>
    <xf numFmtId="0" fontId="2" fillId="0" borderId="1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wrapText="1"/>
    </xf>
    <xf numFmtId="0" fontId="3" fillId="0" borderId="4" xfId="0" applyFont="1" applyBorder="1"/>
    <xf numFmtId="0" fontId="3" fillId="0" borderId="3" xfId="0" applyFont="1" applyBorder="1"/>
    <xf numFmtId="0" fontId="10" fillId="0" borderId="7" xfId="0" applyFont="1" applyBorder="1"/>
    <xf numFmtId="0" fontId="10" fillId="0" borderId="7" xfId="0" applyFont="1" applyBorder="1" applyAlignment="1">
      <alignment wrapText="1"/>
    </xf>
    <xf numFmtId="0" fontId="10" fillId="0" borderId="8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AA219"/>
  <sheetViews>
    <sheetView topLeftCell="A7" workbookViewId="0">
      <selection activeCell="H16" sqref="H16"/>
    </sheetView>
  </sheetViews>
  <sheetFormatPr defaultColWidth="11.28515625" defaultRowHeight="15" customHeight="1"/>
  <cols>
    <col min="1" max="1" width="3.28515625" customWidth="1"/>
    <col min="2" max="2" width="24.42578125" customWidth="1"/>
    <col min="3" max="3" width="8" customWidth="1"/>
    <col min="4" max="4" width="8.28515625" customWidth="1"/>
    <col min="5" max="5" width="7.85546875" customWidth="1"/>
    <col min="6" max="6" width="8.5703125" customWidth="1"/>
    <col min="7" max="7" width="8" customWidth="1"/>
    <col min="8" max="8" width="7.5703125" customWidth="1"/>
    <col min="9" max="9" width="7.140625" customWidth="1"/>
    <col min="10" max="10" width="7.7109375" customWidth="1"/>
    <col min="11" max="11" width="8.140625" customWidth="1"/>
    <col min="12" max="12" width="7.85546875" customWidth="1"/>
    <col min="13" max="13" width="7.7109375" customWidth="1"/>
    <col min="14" max="14" width="7.85546875" customWidth="1"/>
    <col min="15" max="15" width="7.28515625" customWidth="1"/>
    <col min="16" max="16" width="8.140625" customWidth="1"/>
    <col min="17" max="17" width="7.5703125" customWidth="1"/>
    <col min="18" max="18" width="8" customWidth="1"/>
    <col min="19" max="19" width="7.5703125" customWidth="1"/>
    <col min="20" max="20" width="8.140625" customWidth="1"/>
    <col min="21" max="21" width="7.85546875" customWidth="1"/>
    <col min="22" max="22" width="8.28515625" customWidth="1"/>
    <col min="23" max="23" width="8.140625" customWidth="1"/>
    <col min="24" max="24" width="7.7109375" customWidth="1"/>
    <col min="25" max="25" width="7.28515625" customWidth="1"/>
    <col min="26" max="26" width="8.140625" customWidth="1"/>
    <col min="27" max="27" width="8" customWidth="1"/>
  </cols>
  <sheetData>
    <row r="4" spans="1:27">
      <c r="Z4" s="1" t="s">
        <v>0</v>
      </c>
    </row>
    <row r="5" spans="1:27">
      <c r="A5" s="16" t="s">
        <v>1</v>
      </c>
      <c r="B5" s="16" t="s">
        <v>2</v>
      </c>
      <c r="C5" s="20">
        <v>2025</v>
      </c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1"/>
    </row>
    <row r="6" spans="1:27">
      <c r="A6" s="17"/>
      <c r="B6" s="17"/>
      <c r="C6" s="19" t="s">
        <v>3</v>
      </c>
      <c r="D6" s="20" t="s">
        <v>4</v>
      </c>
      <c r="E6" s="21"/>
      <c r="F6" s="20" t="s">
        <v>5</v>
      </c>
      <c r="G6" s="21"/>
      <c r="H6" s="20" t="s">
        <v>6</v>
      </c>
      <c r="I6" s="21"/>
      <c r="J6" s="20" t="s">
        <v>7</v>
      </c>
      <c r="K6" s="21"/>
      <c r="L6" s="20" t="s">
        <v>8</v>
      </c>
      <c r="M6" s="21"/>
      <c r="N6" s="20" t="s">
        <v>9</v>
      </c>
      <c r="O6" s="21"/>
      <c r="P6" s="20" t="s">
        <v>10</v>
      </c>
      <c r="Q6" s="21"/>
      <c r="R6" s="20" t="s">
        <v>11</v>
      </c>
      <c r="S6" s="21"/>
      <c r="T6" s="20" t="s">
        <v>12</v>
      </c>
      <c r="U6" s="21"/>
      <c r="V6" s="20" t="s">
        <v>13</v>
      </c>
      <c r="W6" s="21"/>
      <c r="X6" s="20" t="s">
        <v>14</v>
      </c>
      <c r="Y6" s="21"/>
      <c r="Z6" s="20" t="s">
        <v>15</v>
      </c>
      <c r="AA6" s="21"/>
    </row>
    <row r="7" spans="1:27" ht="80.25" customHeight="1">
      <c r="A7" s="18"/>
      <c r="B7" s="18"/>
      <c r="C7" s="18"/>
      <c r="D7" s="2" t="s">
        <v>16</v>
      </c>
      <c r="E7" s="2" t="s">
        <v>17</v>
      </c>
      <c r="F7" s="2" t="s">
        <v>18</v>
      </c>
      <c r="G7" s="2" t="s">
        <v>17</v>
      </c>
      <c r="H7" s="2" t="s">
        <v>16</v>
      </c>
      <c r="I7" s="2" t="s">
        <v>17</v>
      </c>
      <c r="J7" s="2" t="s">
        <v>16</v>
      </c>
      <c r="K7" s="2" t="s">
        <v>17</v>
      </c>
      <c r="L7" s="2" t="s">
        <v>16</v>
      </c>
      <c r="M7" s="2" t="s">
        <v>17</v>
      </c>
      <c r="N7" s="2" t="s">
        <v>16</v>
      </c>
      <c r="O7" s="2" t="s">
        <v>17</v>
      </c>
      <c r="P7" s="2" t="s">
        <v>16</v>
      </c>
      <c r="Q7" s="2" t="s">
        <v>17</v>
      </c>
      <c r="R7" s="2" t="s">
        <v>16</v>
      </c>
      <c r="S7" s="2" t="s">
        <v>17</v>
      </c>
      <c r="T7" s="2" t="s">
        <v>16</v>
      </c>
      <c r="U7" s="2" t="s">
        <v>17</v>
      </c>
      <c r="V7" s="2" t="s">
        <v>16</v>
      </c>
      <c r="W7" s="2" t="s">
        <v>17</v>
      </c>
      <c r="X7" s="2" t="s">
        <v>16</v>
      </c>
      <c r="Y7" s="2" t="s">
        <v>17</v>
      </c>
      <c r="Z7" s="2" t="s">
        <v>16</v>
      </c>
      <c r="AA7" s="2" t="s">
        <v>17</v>
      </c>
    </row>
    <row r="8" spans="1:27">
      <c r="A8" s="3">
        <v>1</v>
      </c>
      <c r="B8" s="3">
        <v>2</v>
      </c>
      <c r="C8" s="3">
        <v>3</v>
      </c>
      <c r="D8" s="3">
        <v>4</v>
      </c>
      <c r="E8" s="3">
        <v>5</v>
      </c>
      <c r="F8" s="3">
        <v>6</v>
      </c>
      <c r="G8" s="3">
        <v>7</v>
      </c>
      <c r="H8" s="3">
        <v>8</v>
      </c>
      <c r="I8" s="3">
        <v>9</v>
      </c>
      <c r="J8" s="3">
        <v>10</v>
      </c>
      <c r="K8" s="3">
        <v>11</v>
      </c>
      <c r="L8" s="3">
        <v>12</v>
      </c>
      <c r="M8" s="3">
        <v>13</v>
      </c>
      <c r="N8" s="3">
        <v>14</v>
      </c>
      <c r="O8" s="3">
        <v>15</v>
      </c>
      <c r="P8" s="3">
        <v>16</v>
      </c>
      <c r="Q8" s="3">
        <v>17</v>
      </c>
      <c r="R8" s="3">
        <v>18</v>
      </c>
      <c r="S8" s="3">
        <v>19</v>
      </c>
      <c r="T8" s="3">
        <v>20</v>
      </c>
      <c r="U8" s="3">
        <v>21</v>
      </c>
      <c r="V8" s="3">
        <v>22</v>
      </c>
      <c r="W8" s="3">
        <v>23</v>
      </c>
      <c r="X8" s="3">
        <v>24</v>
      </c>
      <c r="Y8" s="3">
        <v>25</v>
      </c>
      <c r="Z8" s="3">
        <v>26</v>
      </c>
      <c r="AA8" s="3">
        <v>27</v>
      </c>
    </row>
    <row r="9" spans="1:27">
      <c r="A9" s="7">
        <v>1</v>
      </c>
      <c r="B9" s="11" t="s">
        <v>19</v>
      </c>
      <c r="C9" s="12" t="s">
        <v>21</v>
      </c>
      <c r="D9" s="5">
        <v>42147.199999999997</v>
      </c>
      <c r="E9" s="5">
        <v>32453.34</v>
      </c>
      <c r="F9" s="5">
        <f>D9</f>
        <v>42147.199999999997</v>
      </c>
      <c r="G9" s="5">
        <f>E9</f>
        <v>32453.34</v>
      </c>
      <c r="H9" s="5">
        <f>F9</f>
        <v>42147.199999999997</v>
      </c>
      <c r="I9" s="5">
        <f>G9</f>
        <v>32453.34</v>
      </c>
      <c r="J9" s="5">
        <f>D9</f>
        <v>42147.199999999997</v>
      </c>
      <c r="K9" s="8">
        <f>I9</f>
        <v>32453.34</v>
      </c>
      <c r="L9" s="5">
        <v>51362.8</v>
      </c>
      <c r="M9" s="5">
        <v>39549.360000000001</v>
      </c>
      <c r="N9" s="5">
        <v>58686.400000000001</v>
      </c>
      <c r="O9" s="5">
        <v>45188.52</v>
      </c>
      <c r="P9" s="5">
        <v>114553.2</v>
      </c>
      <c r="Q9" s="5">
        <f>P9*(1-23%)</f>
        <v>88205.963999999993</v>
      </c>
      <c r="R9" s="5">
        <v>42013.1</v>
      </c>
      <c r="S9" s="5">
        <f>R9*(1-23%)</f>
        <v>32350.087</v>
      </c>
      <c r="T9" s="5">
        <v>58819.63</v>
      </c>
      <c r="U9" s="5">
        <f>T9*(1-23%)</f>
        <v>45291.115099999995</v>
      </c>
      <c r="V9" s="5">
        <v>44115.12</v>
      </c>
      <c r="W9" s="5">
        <f>V9*(1-23%)</f>
        <v>33968.642400000004</v>
      </c>
      <c r="X9" s="5">
        <v>44115.12</v>
      </c>
      <c r="Y9" s="5">
        <f>X9*(1-23%)</f>
        <v>33968.642400000004</v>
      </c>
      <c r="Z9" s="5">
        <v>112918.84</v>
      </c>
      <c r="AA9" s="5">
        <f>Z9*(1-23%)</f>
        <v>86947.506800000003</v>
      </c>
    </row>
    <row r="10" spans="1:27" ht="39">
      <c r="A10" s="7">
        <v>2</v>
      </c>
      <c r="B10" s="10" t="s">
        <v>27</v>
      </c>
      <c r="C10" s="13" t="s">
        <v>21</v>
      </c>
      <c r="D10" s="6"/>
      <c r="E10" s="6"/>
      <c r="F10" s="5"/>
      <c r="G10" s="5"/>
      <c r="H10" s="5"/>
      <c r="I10" s="5"/>
      <c r="J10" s="5">
        <v>28587</v>
      </c>
      <c r="K10" s="5">
        <v>22011.99</v>
      </c>
      <c r="L10" s="5">
        <v>35993.29</v>
      </c>
      <c r="M10" s="5">
        <v>27714.86</v>
      </c>
      <c r="N10" s="5">
        <v>36173.58</v>
      </c>
      <c r="O10" s="5">
        <v>27853.65</v>
      </c>
      <c r="P10" s="5">
        <v>36306.81</v>
      </c>
      <c r="Q10" s="5">
        <v>27956.240000000002</v>
      </c>
      <c r="R10" s="5">
        <v>36306.81</v>
      </c>
      <c r="S10" s="5">
        <f t="shared" ref="S10:S25" si="0">R10*(1-23%)</f>
        <v>27956.243699999999</v>
      </c>
      <c r="T10" s="5">
        <v>24754.47</v>
      </c>
      <c r="U10" s="5">
        <f t="shared" ref="U10:U25" si="1">T10*(1-23%)</f>
        <v>19060.941900000002</v>
      </c>
      <c r="V10" s="5">
        <v>36306.81</v>
      </c>
      <c r="W10" s="5">
        <f t="shared" ref="W10:W25" si="2">V10*(1-23%)</f>
        <v>27956.243699999999</v>
      </c>
      <c r="X10" s="5">
        <v>36306.81</v>
      </c>
      <c r="Y10" s="5">
        <f t="shared" ref="Y10:Y25" si="3">X10*(1-23%)</f>
        <v>27956.243699999999</v>
      </c>
      <c r="Z10" s="5">
        <v>64130.11</v>
      </c>
      <c r="AA10" s="5">
        <f t="shared" ref="AA10:AA25" si="4">Z10*(1-23%)</f>
        <v>49380.184699999998</v>
      </c>
    </row>
    <row r="11" spans="1:27" ht="39">
      <c r="A11" s="7">
        <v>3</v>
      </c>
      <c r="B11" s="10" t="s">
        <v>20</v>
      </c>
      <c r="C11" s="12" t="s">
        <v>21</v>
      </c>
      <c r="D11" s="5">
        <v>34870</v>
      </c>
      <c r="E11" s="5">
        <v>26849.9</v>
      </c>
      <c r="F11" s="5">
        <f>D11</f>
        <v>34870</v>
      </c>
      <c r="G11" s="5">
        <f>E11</f>
        <v>26849.9</v>
      </c>
      <c r="H11" s="5">
        <v>66331.399999999994</v>
      </c>
      <c r="I11" s="5">
        <v>51075.18</v>
      </c>
      <c r="J11" s="5">
        <f>F11</f>
        <v>34870</v>
      </c>
      <c r="K11" s="5">
        <f>G11</f>
        <v>26849.9</v>
      </c>
      <c r="L11" s="5">
        <v>40025.5</v>
      </c>
      <c r="M11" s="5">
        <v>30819.64</v>
      </c>
      <c r="N11" s="5">
        <v>57206.16</v>
      </c>
      <c r="O11" s="5">
        <v>44048.74</v>
      </c>
      <c r="P11" s="5">
        <v>19518.12</v>
      </c>
      <c r="Q11" s="5">
        <v>15028.95</v>
      </c>
      <c r="R11" s="5">
        <v>37402.800000000003</v>
      </c>
      <c r="S11" s="5">
        <f t="shared" si="0"/>
        <v>28800.156000000003</v>
      </c>
      <c r="T11" s="5">
        <v>37436.129999999997</v>
      </c>
      <c r="U11" s="5">
        <f t="shared" si="1"/>
        <v>28825.820099999997</v>
      </c>
      <c r="V11" s="5">
        <v>37436.129999999997</v>
      </c>
      <c r="W11" s="5">
        <f t="shared" si="2"/>
        <v>28825.820099999997</v>
      </c>
      <c r="X11" s="5">
        <v>37436.129999999997</v>
      </c>
      <c r="Y11" s="5">
        <f t="shared" si="3"/>
        <v>28825.820099999997</v>
      </c>
      <c r="Z11" s="5">
        <v>56776.52</v>
      </c>
      <c r="AA11" s="5">
        <f t="shared" si="4"/>
        <v>43717.920399999995</v>
      </c>
    </row>
    <row r="12" spans="1:27">
      <c r="A12" s="7">
        <v>4</v>
      </c>
      <c r="B12" s="10" t="s">
        <v>28</v>
      </c>
      <c r="C12" s="12" t="s">
        <v>34</v>
      </c>
      <c r="D12" s="5">
        <v>22021.79</v>
      </c>
      <c r="E12" s="5">
        <v>16956.78</v>
      </c>
      <c r="F12" s="5">
        <v>22549.200000000001</v>
      </c>
      <c r="G12" s="5">
        <v>17362.88</v>
      </c>
      <c r="H12" s="5">
        <f>F12</f>
        <v>22549.200000000001</v>
      </c>
      <c r="I12" s="5">
        <f>G12</f>
        <v>17362.88</v>
      </c>
      <c r="J12" s="5">
        <f>H12</f>
        <v>22549.200000000001</v>
      </c>
      <c r="K12" s="5">
        <f>I12</f>
        <v>17362.88</v>
      </c>
      <c r="L12" s="5">
        <v>24844.12</v>
      </c>
      <c r="M12" s="5">
        <v>19129.97</v>
      </c>
      <c r="N12" s="5">
        <v>73449.37</v>
      </c>
      <c r="O12" s="5">
        <v>56556.01</v>
      </c>
      <c r="P12" s="5">
        <v>1085.74</v>
      </c>
      <c r="Q12" s="5">
        <f>P12*(1-23%)</f>
        <v>836.01980000000003</v>
      </c>
      <c r="R12" s="5">
        <v>27072.65</v>
      </c>
      <c r="S12" s="5">
        <f t="shared" si="0"/>
        <v>20845.940500000001</v>
      </c>
      <c r="T12" s="5">
        <v>23266.06</v>
      </c>
      <c r="U12" s="5">
        <f t="shared" si="1"/>
        <v>17914.8662</v>
      </c>
      <c r="V12" s="5">
        <v>44977.63</v>
      </c>
      <c r="W12" s="5">
        <f t="shared" si="2"/>
        <v>34632.775099999999</v>
      </c>
      <c r="X12" s="5">
        <v>44997.63</v>
      </c>
      <c r="Y12" s="5">
        <f t="shared" si="3"/>
        <v>34648.1751</v>
      </c>
      <c r="Z12" s="5">
        <v>28426.83</v>
      </c>
      <c r="AA12" s="5">
        <f t="shared" si="4"/>
        <v>21888.659100000001</v>
      </c>
    </row>
    <row r="13" spans="1:27">
      <c r="A13" s="7">
        <v>5</v>
      </c>
      <c r="B13" s="10" t="s">
        <v>28</v>
      </c>
      <c r="C13" s="14" t="s">
        <v>26</v>
      </c>
      <c r="D13" s="5">
        <v>14288.9</v>
      </c>
      <c r="E13" s="5">
        <v>11002.45</v>
      </c>
      <c r="F13" s="5">
        <f t="shared" ref="F13:G17" si="5">D13</f>
        <v>14288.9</v>
      </c>
      <c r="G13" s="5">
        <f t="shared" si="5"/>
        <v>11002.45</v>
      </c>
      <c r="H13" s="5">
        <v>9478.25</v>
      </c>
      <c r="I13" s="5">
        <v>7298.25</v>
      </c>
      <c r="J13" s="5">
        <v>16859.599999999999</v>
      </c>
      <c r="K13" s="5">
        <v>12981.89</v>
      </c>
      <c r="L13" s="5">
        <v>19313.55</v>
      </c>
      <c r="M13" s="5">
        <v>14871.43</v>
      </c>
      <c r="N13" s="5">
        <v>22449.200000000001</v>
      </c>
      <c r="O13" s="5">
        <v>17285.88</v>
      </c>
      <c r="P13" s="5">
        <v>18273.25</v>
      </c>
      <c r="Q13" s="5">
        <v>14070.78</v>
      </c>
      <c r="R13" s="5">
        <v>22582.43</v>
      </c>
      <c r="S13" s="5">
        <f t="shared" si="0"/>
        <v>17388.471099999999</v>
      </c>
      <c r="T13" s="5">
        <v>21014.63</v>
      </c>
      <c r="U13" s="5">
        <f t="shared" si="1"/>
        <v>16181.265100000001</v>
      </c>
      <c r="V13" s="5">
        <v>18323.53</v>
      </c>
      <c r="W13" s="5">
        <f t="shared" si="2"/>
        <v>14109.1181</v>
      </c>
      <c r="X13" s="5">
        <v>18323.53</v>
      </c>
      <c r="Y13" s="5">
        <f t="shared" si="3"/>
        <v>14109.1181</v>
      </c>
      <c r="Z13" s="5">
        <v>24183.41</v>
      </c>
      <c r="AA13" s="5">
        <f t="shared" si="4"/>
        <v>18621.225699999999</v>
      </c>
    </row>
    <row r="14" spans="1:27">
      <c r="A14" s="7">
        <v>6</v>
      </c>
      <c r="B14" s="11" t="s">
        <v>29</v>
      </c>
      <c r="C14" s="15" t="s">
        <v>23</v>
      </c>
      <c r="D14" s="5">
        <v>19368</v>
      </c>
      <c r="E14" s="5">
        <v>14913.36</v>
      </c>
      <c r="F14" s="5">
        <f t="shared" si="5"/>
        <v>19368</v>
      </c>
      <c r="G14" s="5">
        <f t="shared" si="5"/>
        <v>14913.36</v>
      </c>
      <c r="H14" s="5">
        <f>F14</f>
        <v>19368</v>
      </c>
      <c r="I14" s="5">
        <f>G14</f>
        <v>14913.36</v>
      </c>
      <c r="J14" s="5">
        <v>22721.42</v>
      </c>
      <c r="K14" s="5">
        <v>17495.490000000002</v>
      </c>
      <c r="L14" s="5">
        <v>21602.92</v>
      </c>
      <c r="M14" s="5">
        <v>16634.240000000002</v>
      </c>
      <c r="N14" s="5">
        <v>27244.43</v>
      </c>
      <c r="O14" s="5">
        <v>20978.21</v>
      </c>
      <c r="P14" s="5">
        <v>26793.599999999999</v>
      </c>
      <c r="Q14" s="5">
        <f>P14*(1-23%)</f>
        <v>20631.072</v>
      </c>
      <c r="R14" s="5">
        <v>55451.29</v>
      </c>
      <c r="S14" s="5">
        <f t="shared" si="0"/>
        <v>42697.493300000002</v>
      </c>
      <c r="T14" s="5">
        <v>14615.26</v>
      </c>
      <c r="U14" s="5">
        <f t="shared" si="1"/>
        <v>11253.7502</v>
      </c>
      <c r="V14" s="5">
        <v>34816</v>
      </c>
      <c r="W14" s="5">
        <f t="shared" si="2"/>
        <v>26808.32</v>
      </c>
      <c r="X14" s="5">
        <v>34816</v>
      </c>
      <c r="Y14" s="5">
        <f t="shared" si="3"/>
        <v>26808.32</v>
      </c>
      <c r="Z14" s="5">
        <v>42135.89</v>
      </c>
      <c r="AA14" s="5">
        <f t="shared" si="4"/>
        <v>32444.635300000002</v>
      </c>
    </row>
    <row r="15" spans="1:27">
      <c r="A15" s="7">
        <v>7</v>
      </c>
      <c r="B15" s="11" t="s">
        <v>29</v>
      </c>
      <c r="C15" s="15" t="s">
        <v>23</v>
      </c>
      <c r="D15" s="5">
        <v>15038.78</v>
      </c>
      <c r="E15" s="5">
        <v>11579.86</v>
      </c>
      <c r="F15" s="5">
        <f t="shared" si="5"/>
        <v>15038.78</v>
      </c>
      <c r="G15" s="5">
        <f t="shared" si="5"/>
        <v>11579.86</v>
      </c>
      <c r="H15" s="5">
        <f>F15</f>
        <v>15038.78</v>
      </c>
      <c r="I15" s="5">
        <f>G15</f>
        <v>11579.86</v>
      </c>
      <c r="J15" s="5">
        <v>17032.259999999998</v>
      </c>
      <c r="K15" s="5">
        <v>13114.84</v>
      </c>
      <c r="L15" s="5">
        <v>19826.41</v>
      </c>
      <c r="M15" s="5">
        <v>15266.02</v>
      </c>
      <c r="N15" s="5">
        <v>22976.32</v>
      </c>
      <c r="O15" s="5">
        <v>17691.759999999998</v>
      </c>
      <c r="P15" s="5">
        <v>37038.120000000003</v>
      </c>
      <c r="Q15" s="5">
        <f>P15*(1-23%)</f>
        <v>28519.352400000003</v>
      </c>
      <c r="R15" s="5">
        <v>21882.75</v>
      </c>
      <c r="S15" s="5">
        <f t="shared" si="0"/>
        <v>16849.717499999999</v>
      </c>
      <c r="T15" s="5">
        <v>19840.72</v>
      </c>
      <c r="U15" s="5">
        <f t="shared" si="1"/>
        <v>15277.354400000002</v>
      </c>
      <c r="V15" s="5">
        <v>10703.59</v>
      </c>
      <c r="W15" s="5">
        <f t="shared" si="2"/>
        <v>8241.7643000000007</v>
      </c>
      <c r="X15" s="5">
        <v>10703.59</v>
      </c>
      <c r="Y15" s="5">
        <f t="shared" si="3"/>
        <v>8241.7643000000007</v>
      </c>
      <c r="Z15" s="5">
        <v>39328.019999999997</v>
      </c>
      <c r="AA15" s="5">
        <f t="shared" si="4"/>
        <v>30282.575399999998</v>
      </c>
    </row>
    <row r="16" spans="1:27">
      <c r="A16" s="7">
        <v>8</v>
      </c>
      <c r="B16" s="11" t="s">
        <v>29</v>
      </c>
      <c r="C16" s="15" t="s">
        <v>23</v>
      </c>
      <c r="D16" s="5">
        <v>17097</v>
      </c>
      <c r="E16" s="6">
        <v>13164.69</v>
      </c>
      <c r="F16" s="5">
        <f t="shared" si="5"/>
        <v>17097</v>
      </c>
      <c r="G16" s="5">
        <f t="shared" si="5"/>
        <v>13164.69</v>
      </c>
      <c r="H16" s="5">
        <v>17030.919999999998</v>
      </c>
      <c r="I16" s="5">
        <v>13113.83</v>
      </c>
      <c r="J16" s="5">
        <v>57089.35</v>
      </c>
      <c r="K16" s="5">
        <v>43958.53</v>
      </c>
      <c r="L16" s="5">
        <v>1867.31</v>
      </c>
      <c r="M16" s="5">
        <v>1437.82</v>
      </c>
      <c r="N16" s="5">
        <v>18884.349999999999</v>
      </c>
      <c r="O16" s="5">
        <v>14540.95</v>
      </c>
      <c r="P16" s="5">
        <v>22994</v>
      </c>
      <c r="Q16" s="5">
        <v>17705.38</v>
      </c>
      <c r="R16" s="5">
        <v>12217.08</v>
      </c>
      <c r="S16" s="5">
        <f t="shared" si="0"/>
        <v>9407.1516000000011</v>
      </c>
      <c r="T16" s="5">
        <v>24741.5</v>
      </c>
      <c r="U16" s="5">
        <f t="shared" si="1"/>
        <v>19050.955000000002</v>
      </c>
      <c r="V16" s="5">
        <v>21494.400000000001</v>
      </c>
      <c r="W16" s="5">
        <f t="shared" si="2"/>
        <v>16550.688000000002</v>
      </c>
      <c r="X16" s="5">
        <v>21494.400000000001</v>
      </c>
      <c r="Y16" s="5">
        <f t="shared" si="3"/>
        <v>16550.688000000002</v>
      </c>
      <c r="Z16" s="5">
        <v>22994</v>
      </c>
      <c r="AA16" s="5">
        <f t="shared" si="4"/>
        <v>17705.38</v>
      </c>
    </row>
    <row r="17" spans="1:27" ht="18" customHeight="1">
      <c r="A17" s="7">
        <v>9</v>
      </c>
      <c r="B17" s="10" t="s">
        <v>29</v>
      </c>
      <c r="C17" s="15" t="s">
        <v>22</v>
      </c>
      <c r="D17" s="5">
        <v>31526.6</v>
      </c>
      <c r="E17" s="5">
        <v>24275.48</v>
      </c>
      <c r="F17" s="5">
        <f t="shared" si="5"/>
        <v>31526.6</v>
      </c>
      <c r="G17" s="5">
        <f t="shared" si="5"/>
        <v>24275.48</v>
      </c>
      <c r="H17" s="5">
        <f>F17</f>
        <v>31526.6</v>
      </c>
      <c r="I17" s="5">
        <f>G17</f>
        <v>24275.48</v>
      </c>
      <c r="J17" s="5">
        <f>H17</f>
        <v>31526.6</v>
      </c>
      <c r="K17" s="5">
        <f>I17</f>
        <v>24275.48</v>
      </c>
      <c r="L17" s="5">
        <v>34117.980000000003</v>
      </c>
      <c r="M17" s="5">
        <v>26270.84</v>
      </c>
      <c r="N17" s="5">
        <f>L17</f>
        <v>34117.980000000003</v>
      </c>
      <c r="O17" s="5">
        <f>M17</f>
        <v>26270.84</v>
      </c>
      <c r="P17" s="5">
        <v>61316.98</v>
      </c>
      <c r="Q17" s="5">
        <v>47214.75</v>
      </c>
      <c r="R17" s="5">
        <v>30083.22</v>
      </c>
      <c r="S17" s="5">
        <f t="shared" si="0"/>
        <v>23164.079400000002</v>
      </c>
      <c r="T17" s="5">
        <v>33034.65</v>
      </c>
      <c r="U17" s="5">
        <f t="shared" si="1"/>
        <v>25436.680500000002</v>
      </c>
      <c r="V17" s="5">
        <v>34251.21</v>
      </c>
      <c r="W17" s="5">
        <f t="shared" si="2"/>
        <v>26373.431700000001</v>
      </c>
      <c r="X17" s="5">
        <f>V17</f>
        <v>34251.21</v>
      </c>
      <c r="Y17" s="5">
        <f t="shared" si="3"/>
        <v>26373.431700000001</v>
      </c>
      <c r="Z17" s="5">
        <v>64909.36</v>
      </c>
      <c r="AA17" s="5">
        <f t="shared" si="4"/>
        <v>49980.207200000004</v>
      </c>
    </row>
    <row r="18" spans="1:27">
      <c r="A18" s="7">
        <v>10</v>
      </c>
      <c r="B18" s="11" t="s">
        <v>29</v>
      </c>
      <c r="C18" s="15" t="s">
        <v>23</v>
      </c>
      <c r="D18" s="5">
        <v>14192.76</v>
      </c>
      <c r="E18" s="5">
        <v>10928.43</v>
      </c>
      <c r="F18" s="5">
        <v>18040.849999999999</v>
      </c>
      <c r="G18" s="5">
        <v>13891.45</v>
      </c>
      <c r="H18" s="5">
        <v>11761.75</v>
      </c>
      <c r="I18" s="5">
        <v>9056.5499999999993</v>
      </c>
      <c r="J18" s="5">
        <v>19479</v>
      </c>
      <c r="K18" s="5">
        <v>14998.83</v>
      </c>
      <c r="L18" s="5">
        <v>15362.39</v>
      </c>
      <c r="M18" s="5">
        <v>11829.04</v>
      </c>
      <c r="N18" s="5">
        <v>23118.77</v>
      </c>
      <c r="O18" s="5">
        <v>17801.45</v>
      </c>
      <c r="P18" s="5">
        <v>47870.080000000002</v>
      </c>
      <c r="Q18" s="5">
        <f>P18*(1-23%)</f>
        <v>36859.961600000002</v>
      </c>
      <c r="R18" s="5">
        <v>12415.81</v>
      </c>
      <c r="S18" s="5">
        <f t="shared" si="0"/>
        <v>9560.1736999999994</v>
      </c>
      <c r="T18" s="5">
        <v>19127.04</v>
      </c>
      <c r="U18" s="5">
        <f t="shared" si="1"/>
        <v>14727.820800000001</v>
      </c>
      <c r="V18" s="5">
        <v>55104.94</v>
      </c>
      <c r="W18" s="5">
        <f t="shared" si="2"/>
        <v>42430.803800000002</v>
      </c>
      <c r="X18" s="5">
        <v>55104.94</v>
      </c>
      <c r="Y18" s="5">
        <f t="shared" si="3"/>
        <v>42430.803800000002</v>
      </c>
      <c r="Z18" s="5">
        <v>1180.69</v>
      </c>
      <c r="AA18" s="5">
        <f t="shared" si="4"/>
        <v>909.13130000000001</v>
      </c>
    </row>
    <row r="19" spans="1:27">
      <c r="A19" s="7">
        <v>11</v>
      </c>
      <c r="B19" s="11" t="s">
        <v>29</v>
      </c>
      <c r="C19" s="15" t="s">
        <v>23</v>
      </c>
      <c r="D19" s="5"/>
      <c r="E19" s="5"/>
      <c r="F19" s="5"/>
      <c r="G19" s="5"/>
      <c r="H19" s="5"/>
      <c r="I19" s="5"/>
      <c r="J19" s="5">
        <v>5451.77</v>
      </c>
      <c r="K19" s="5">
        <v>4197.8599999999997</v>
      </c>
      <c r="L19" s="5">
        <v>18317.669999999998</v>
      </c>
      <c r="M19" s="5">
        <v>14104.6</v>
      </c>
      <c r="N19" s="5">
        <v>12383.58</v>
      </c>
      <c r="O19" s="5">
        <v>9535.52</v>
      </c>
      <c r="P19" s="5">
        <v>25107.41</v>
      </c>
      <c r="Q19" s="5">
        <f t="shared" ref="Q19:Q21" si="6">P19*(1-23%)</f>
        <v>19332.705699999999</v>
      </c>
      <c r="R19" s="5">
        <v>21245.29</v>
      </c>
      <c r="S19" s="5">
        <f t="shared" si="0"/>
        <v>16358.873300000001</v>
      </c>
      <c r="T19" s="5">
        <v>19527.16</v>
      </c>
      <c r="U19" s="5">
        <f t="shared" si="1"/>
        <v>15035.913200000001</v>
      </c>
      <c r="V19" s="5">
        <v>21094.959999999999</v>
      </c>
      <c r="W19" s="5">
        <f t="shared" si="2"/>
        <v>16243.119199999999</v>
      </c>
      <c r="X19" s="5">
        <v>21094.959999999999</v>
      </c>
      <c r="Y19" s="5">
        <f t="shared" si="3"/>
        <v>16243.119199999999</v>
      </c>
      <c r="Z19" s="5">
        <v>45506.52</v>
      </c>
      <c r="AA19" s="5">
        <f t="shared" si="4"/>
        <v>35040.020400000001</v>
      </c>
    </row>
    <row r="20" spans="1:27">
      <c r="A20" s="7">
        <v>12</v>
      </c>
      <c r="B20" s="11" t="s">
        <v>29</v>
      </c>
      <c r="C20" s="15" t="s">
        <v>23</v>
      </c>
      <c r="D20" s="5">
        <v>11719.65</v>
      </c>
      <c r="E20" s="5">
        <v>9024.1299999999992</v>
      </c>
      <c r="F20" s="5">
        <v>13477.6</v>
      </c>
      <c r="G20" s="5">
        <v>10377.75</v>
      </c>
      <c r="H20" s="5">
        <v>13820.66</v>
      </c>
      <c r="I20" s="5">
        <v>10641.91</v>
      </c>
      <c r="J20" s="5">
        <v>15468.96</v>
      </c>
      <c r="K20" s="5">
        <v>11911.09</v>
      </c>
      <c r="L20" s="5">
        <v>17759.310000000001</v>
      </c>
      <c r="M20" s="5">
        <v>13674.66</v>
      </c>
      <c r="N20" s="5">
        <v>19327.16</v>
      </c>
      <c r="O20" s="5">
        <v>14881.91</v>
      </c>
      <c r="P20" s="5">
        <v>34055.620000000003</v>
      </c>
      <c r="Q20" s="5">
        <f t="shared" si="6"/>
        <v>26222.827400000002</v>
      </c>
      <c r="R20" s="5">
        <v>18407.29</v>
      </c>
      <c r="S20" s="5">
        <f t="shared" si="0"/>
        <v>14173.613300000001</v>
      </c>
      <c r="T20" s="5">
        <v>17759.36</v>
      </c>
      <c r="U20" s="5">
        <f t="shared" si="1"/>
        <v>13674.707200000001</v>
      </c>
      <c r="V20" s="5">
        <v>25319.81</v>
      </c>
      <c r="W20" s="5">
        <f t="shared" si="2"/>
        <v>19496.253700000001</v>
      </c>
      <c r="X20" s="5">
        <v>25319.81</v>
      </c>
      <c r="Y20" s="5">
        <f t="shared" si="3"/>
        <v>19496.253700000001</v>
      </c>
      <c r="Z20" s="5">
        <v>19797.25</v>
      </c>
      <c r="AA20" s="5">
        <f t="shared" si="4"/>
        <v>15243.8825</v>
      </c>
    </row>
    <row r="21" spans="1:27" ht="15.75" customHeight="1">
      <c r="A21" s="7">
        <v>13</v>
      </c>
      <c r="B21" s="11" t="s">
        <v>29</v>
      </c>
      <c r="C21" s="15" t="s">
        <v>25</v>
      </c>
      <c r="D21" s="5">
        <v>16997</v>
      </c>
      <c r="E21" s="5">
        <v>13087.69</v>
      </c>
      <c r="F21" s="5">
        <v>17097</v>
      </c>
      <c r="G21" s="5">
        <v>13164.69</v>
      </c>
      <c r="H21" s="5">
        <v>17097</v>
      </c>
      <c r="I21" s="5">
        <v>13164.69</v>
      </c>
      <c r="J21" s="5">
        <v>34820.06</v>
      </c>
      <c r="K21" s="5">
        <v>26811.46</v>
      </c>
      <c r="L21" s="5">
        <v>21146.91</v>
      </c>
      <c r="M21" s="5">
        <v>16283.12</v>
      </c>
      <c r="N21" s="5">
        <v>23261.599999999999</v>
      </c>
      <c r="O21" s="5">
        <v>17911.43</v>
      </c>
      <c r="P21" s="5">
        <v>25073.63</v>
      </c>
      <c r="Q21" s="5">
        <f t="shared" si="6"/>
        <v>19306.695100000001</v>
      </c>
      <c r="R21" s="5">
        <v>17823.86</v>
      </c>
      <c r="S21" s="5">
        <f t="shared" si="0"/>
        <v>13724.372200000002</v>
      </c>
      <c r="T21" s="5">
        <v>20549.63</v>
      </c>
      <c r="U21" s="5">
        <f t="shared" si="1"/>
        <v>15823.215100000001</v>
      </c>
      <c r="V21" s="5">
        <v>36578.83</v>
      </c>
      <c r="W21" s="5">
        <f t="shared" si="2"/>
        <v>28165.699100000002</v>
      </c>
      <c r="X21" s="5">
        <v>36578.83</v>
      </c>
      <c r="Y21" s="5">
        <f t="shared" si="3"/>
        <v>28165.699100000002</v>
      </c>
      <c r="Z21" s="5">
        <v>26240.03</v>
      </c>
      <c r="AA21" s="5">
        <f t="shared" si="4"/>
        <v>20204.823099999998</v>
      </c>
    </row>
    <row r="22" spans="1:27" ht="15.75" customHeight="1">
      <c r="A22" s="7">
        <v>14</v>
      </c>
      <c r="B22" s="11" t="s">
        <v>29</v>
      </c>
      <c r="C22" s="14" t="s">
        <v>24</v>
      </c>
      <c r="D22" s="5">
        <v>13477.6</v>
      </c>
      <c r="E22" s="5">
        <v>10377.75</v>
      </c>
      <c r="F22" s="5">
        <v>13477.6</v>
      </c>
      <c r="G22" s="5">
        <f>E22</f>
        <v>10377.75</v>
      </c>
      <c r="H22" s="5">
        <f>D22</f>
        <v>13477.6</v>
      </c>
      <c r="I22" s="5">
        <f>E22</f>
        <v>10377.75</v>
      </c>
      <c r="J22" s="5">
        <v>13477.6</v>
      </c>
      <c r="K22" s="5">
        <f>I22</f>
        <v>10377.75</v>
      </c>
      <c r="L22" s="5">
        <v>14141.49</v>
      </c>
      <c r="M22" s="5">
        <v>10888.95</v>
      </c>
      <c r="N22" s="5">
        <v>17437.93</v>
      </c>
      <c r="O22" s="5">
        <v>13427.2</v>
      </c>
      <c r="P22" s="5">
        <v>19327.16</v>
      </c>
      <c r="Q22" s="5">
        <v>14881.91</v>
      </c>
      <c r="R22" s="5">
        <v>20894.96</v>
      </c>
      <c r="S22" s="5">
        <f t="shared" si="0"/>
        <v>16089.119199999999</v>
      </c>
      <c r="T22" s="5">
        <v>32495.1</v>
      </c>
      <c r="U22" s="5">
        <f t="shared" si="1"/>
        <v>25021.226999999999</v>
      </c>
      <c r="V22" s="5">
        <v>33640.720000000001</v>
      </c>
      <c r="W22" s="5">
        <f t="shared" si="2"/>
        <v>25903.3544</v>
      </c>
      <c r="X22" s="5">
        <v>33640.720000000001</v>
      </c>
      <c r="Y22" s="5">
        <f t="shared" si="3"/>
        <v>25903.3544</v>
      </c>
      <c r="Z22" s="5">
        <v>20852.28</v>
      </c>
      <c r="AA22" s="5">
        <f t="shared" si="4"/>
        <v>16056.255599999999</v>
      </c>
    </row>
    <row r="23" spans="1:27" ht="15.75" customHeight="1">
      <c r="A23" s="7">
        <v>15</v>
      </c>
      <c r="B23" s="11" t="s">
        <v>30</v>
      </c>
      <c r="C23" s="14" t="s">
        <v>25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>
        <v>11855</v>
      </c>
      <c r="AA23" s="5">
        <f t="shared" si="4"/>
        <v>9128.35</v>
      </c>
    </row>
    <row r="24" spans="1:27" ht="15.75" customHeight="1">
      <c r="A24" s="7">
        <v>17</v>
      </c>
      <c r="B24" s="11" t="s">
        <v>29</v>
      </c>
      <c r="C24" s="14" t="s">
        <v>25</v>
      </c>
      <c r="D24" s="5">
        <v>13477.6</v>
      </c>
      <c r="E24" s="5">
        <v>10377.75</v>
      </c>
      <c r="F24" s="5">
        <f>D24</f>
        <v>13477.6</v>
      </c>
      <c r="G24" s="5">
        <f>E24</f>
        <v>10377.75</v>
      </c>
      <c r="H24" s="5">
        <v>32236.3</v>
      </c>
      <c r="I24" s="5">
        <v>24822.18</v>
      </c>
      <c r="J24" s="5">
        <v>7351.42</v>
      </c>
      <c r="K24" s="5">
        <v>5660.59</v>
      </c>
      <c r="L24" s="5">
        <v>16797.009999999998</v>
      </c>
      <c r="M24" s="5">
        <v>13073.83</v>
      </c>
      <c r="N24" s="5">
        <v>19761.080000000002</v>
      </c>
      <c r="O24" s="5">
        <v>15216.03</v>
      </c>
      <c r="P24" s="5">
        <v>18670.13</v>
      </c>
      <c r="Q24" s="5">
        <v>14376</v>
      </c>
      <c r="R24" s="5">
        <v>16672.39</v>
      </c>
      <c r="S24" s="5">
        <f t="shared" si="0"/>
        <v>12837.740299999999</v>
      </c>
      <c r="T24" s="5">
        <v>17226.89</v>
      </c>
      <c r="U24" s="5">
        <f t="shared" si="1"/>
        <v>13264.7053</v>
      </c>
      <c r="V24" s="5">
        <v>18708.79</v>
      </c>
      <c r="W24" s="5">
        <f t="shared" si="2"/>
        <v>14405.768300000002</v>
      </c>
      <c r="X24" s="5">
        <v>18708.79</v>
      </c>
      <c r="Y24" s="5">
        <f t="shared" si="3"/>
        <v>14405.768300000002</v>
      </c>
      <c r="Z24" s="5">
        <v>22558.59</v>
      </c>
      <c r="AA24" s="5">
        <f t="shared" si="4"/>
        <v>17370.114300000001</v>
      </c>
    </row>
    <row r="25" spans="1:27" ht="15.75" customHeight="1">
      <c r="A25" s="7">
        <v>18</v>
      </c>
      <c r="B25" s="11" t="s">
        <v>29</v>
      </c>
      <c r="C25" s="14" t="s">
        <v>25</v>
      </c>
      <c r="D25" s="5">
        <v>13477.6</v>
      </c>
      <c r="E25" s="5">
        <v>10377.75</v>
      </c>
      <c r="F25" s="5">
        <v>31051.64</v>
      </c>
      <c r="G25" s="5">
        <v>23909.759999999998</v>
      </c>
      <c r="H25" s="5">
        <v>7059.7</v>
      </c>
      <c r="I25" s="5">
        <v>5435.43</v>
      </c>
      <c r="J25" s="5">
        <v>10214.82</v>
      </c>
      <c r="K25" s="5">
        <v>7865.41</v>
      </c>
      <c r="L25" s="5">
        <f t="shared" ref="L25:Q25" si="7">L24</f>
        <v>16797.009999999998</v>
      </c>
      <c r="M25" s="5">
        <f t="shared" si="7"/>
        <v>13073.83</v>
      </c>
      <c r="N25" s="5">
        <f t="shared" si="7"/>
        <v>19761.080000000002</v>
      </c>
      <c r="O25" s="5">
        <f t="shared" si="7"/>
        <v>15216.03</v>
      </c>
      <c r="P25" s="5">
        <f t="shared" si="7"/>
        <v>18670.13</v>
      </c>
      <c r="Q25" s="5">
        <f t="shared" si="7"/>
        <v>14376</v>
      </c>
      <c r="R25" s="5">
        <v>20190.689999999999</v>
      </c>
      <c r="S25" s="5">
        <f t="shared" si="0"/>
        <v>15546.8313</v>
      </c>
      <c r="T25" s="5">
        <f>T24</f>
        <v>17226.89</v>
      </c>
      <c r="U25" s="5">
        <f t="shared" si="1"/>
        <v>13264.7053</v>
      </c>
      <c r="V25" s="5">
        <v>17939.759999999998</v>
      </c>
      <c r="W25" s="5">
        <f t="shared" si="2"/>
        <v>13813.615199999998</v>
      </c>
      <c r="X25" s="5">
        <v>17939.759999999998</v>
      </c>
      <c r="Y25" s="5">
        <f t="shared" si="3"/>
        <v>13813.615199999998</v>
      </c>
      <c r="Z25" s="5">
        <v>24636.39</v>
      </c>
      <c r="AA25" s="5">
        <f t="shared" si="4"/>
        <v>18970.0203</v>
      </c>
    </row>
    <row r="26" spans="1:27" ht="15.75" customHeight="1">
      <c r="A26" s="4">
        <v>19</v>
      </c>
      <c r="B26" s="11" t="s">
        <v>32</v>
      </c>
      <c r="C26" s="4" t="s">
        <v>33</v>
      </c>
      <c r="D26" s="5">
        <v>19781.900000000001</v>
      </c>
      <c r="E26" s="5">
        <v>15232.06</v>
      </c>
      <c r="F26" s="5">
        <v>20785.05</v>
      </c>
      <c r="G26" s="9">
        <f>F26*(1-23%)</f>
        <v>16004.488499999999</v>
      </c>
      <c r="H26" s="5">
        <v>22565.74</v>
      </c>
      <c r="I26" s="5">
        <f>H26*(1-23%)</f>
        <v>17375.6198</v>
      </c>
      <c r="J26" s="5">
        <v>18182.82</v>
      </c>
      <c r="K26" s="5">
        <f>J26*(1-23%)</f>
        <v>14000.7714</v>
      </c>
      <c r="L26" s="5">
        <v>23270.63</v>
      </c>
      <c r="M26" s="5">
        <f>L26*(1-23%)</f>
        <v>17918.3851</v>
      </c>
      <c r="N26" s="5">
        <v>24092.06</v>
      </c>
      <c r="O26" s="5">
        <v>18550.86</v>
      </c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1:27" ht="15.75" customHeight="1">
      <c r="A27" s="4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spans="1:27" ht="15.75" customHeight="1">
      <c r="A28" s="4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5.75" customHeight="1">
      <c r="A29" s="4"/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pans="1:27" ht="15.75" customHeight="1">
      <c r="A30" s="4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spans="1:27" ht="15.75" customHeight="1">
      <c r="A31" s="4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1:27" ht="15.75" customHeight="1">
      <c r="A32" s="4"/>
      <c r="B32" s="4"/>
      <c r="C32" s="4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1:27" ht="15.75" customHeight="1">
      <c r="A33" s="4"/>
      <c r="B33" s="4"/>
      <c r="C33" s="4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1:27" ht="15.75" customHeight="1">
      <c r="A34" s="4"/>
      <c r="B34" s="4"/>
      <c r="C34" s="4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ht="15.75" customHeight="1">
      <c r="A35" s="4"/>
      <c r="B35" s="4"/>
      <c r="C35" s="4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ht="15.75" customHeight="1">
      <c r="A36" s="4"/>
      <c r="B36" s="4"/>
      <c r="C36" s="4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:27" ht="15.75" customHeight="1">
      <c r="A37" s="4"/>
      <c r="B37" s="4"/>
      <c r="C37" s="4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:27" ht="15.75" customHeight="1">
      <c r="A38" s="4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:27" ht="15.75" customHeight="1">
      <c r="A39" s="4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ht="15.75" customHeight="1">
      <c r="A40" s="4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1:27" ht="15.75" customHeight="1">
      <c r="A41" s="4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1:27" ht="15.75" customHeight="1">
      <c r="A42" s="4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:27" ht="15.75" customHeight="1">
      <c r="A43" s="4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1:27" ht="15.75" customHeight="1">
      <c r="A44" s="4"/>
      <c r="B44" s="4"/>
      <c r="C44" s="4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:27" ht="15.75" customHeight="1">
      <c r="A45" s="4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:27" ht="15.75" customHeight="1">
      <c r="A46" s="4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1:27" ht="15.75" customHeight="1">
      <c r="A47" s="4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ht="15.75" customHeight="1">
      <c r="A48" s="4"/>
      <c r="B48" s="4"/>
      <c r="C48" s="4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spans="1:27" ht="15.75" customHeight="1">
      <c r="A49" s="4"/>
      <c r="B49" s="4"/>
      <c r="C49" s="4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spans="1:27" ht="15.75" customHeight="1">
      <c r="A50" s="4"/>
      <c r="B50" s="4"/>
      <c r="C50" s="4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:27" ht="15.75" customHeight="1">
      <c r="A51" s="4"/>
      <c r="B51" s="4"/>
      <c r="C51" s="4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:27" ht="15.75" customHeight="1">
      <c r="A52" s="4"/>
      <c r="B52" s="4"/>
      <c r="C52" s="4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:27" ht="15.75" customHeight="1">
      <c r="A53" s="4"/>
      <c r="B53" s="4"/>
      <c r="C53" s="4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:27" ht="15.75" customHeight="1">
      <c r="A54" s="4"/>
      <c r="B54" s="4"/>
      <c r="C54" s="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ht="15.75" customHeight="1">
      <c r="A55" s="4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:27" ht="15.75" customHeight="1">
      <c r="A56" s="4"/>
      <c r="B56" s="4"/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:27" ht="15.75" customHeight="1">
      <c r="A57" s="4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1:27" ht="15.75" customHeight="1">
      <c r="A58" s="4"/>
      <c r="B58" s="4"/>
      <c r="C58" s="4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:27" ht="15.75" customHeight="1">
      <c r="A59" s="4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:27" ht="15.75" customHeight="1">
      <c r="A60" s="4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1:27" ht="15.75" customHeight="1">
      <c r="A61" s="4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1:27" ht="15.75" customHeight="1">
      <c r="A62" s="4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spans="1:27" ht="15.75" customHeight="1">
      <c r="A63" s="4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spans="1:27" ht="15.75" customHeight="1">
      <c r="A64" s="4"/>
      <c r="B64" s="4"/>
      <c r="C64" s="4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spans="1:27" ht="15.75" customHeight="1">
      <c r="A65" s="4"/>
      <c r="B65" s="4"/>
      <c r="C65" s="4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spans="1:27" ht="15.75" customHeight="1">
      <c r="A66" s="4"/>
      <c r="B66" s="4"/>
      <c r="C66" s="4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1:27" ht="15.75" customHeight="1">
      <c r="A67" s="4"/>
      <c r="B67" s="4"/>
      <c r="C67" s="4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spans="1:27" ht="15.75" customHeight="1">
      <c r="A68" s="4"/>
      <c r="B68" s="4"/>
      <c r="C68" s="4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1:27" ht="15.75" customHeight="1">
      <c r="A69" s="4"/>
      <c r="B69" s="4"/>
      <c r="C69" s="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spans="1:27" ht="15.75" customHeight="1">
      <c r="A70" s="4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spans="1:27" ht="15.75" customHeight="1">
      <c r="A71" s="4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1:27" ht="15.75" customHeight="1">
      <c r="A72" s="4"/>
      <c r="B72" s="4"/>
      <c r="C72" s="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spans="1:27" ht="15.75" customHeight="1">
      <c r="A73" s="4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1:27" ht="15.75" customHeight="1">
      <c r="A74" s="4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spans="1:27" ht="15.75" customHeight="1">
      <c r="A75" s="4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spans="1:27" ht="15.75" customHeight="1">
      <c r="A76" s="4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spans="1:27" ht="15.75" customHeight="1">
      <c r="A77" s="4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spans="1:27" ht="15.75" customHeight="1">
      <c r="A78" s="4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spans="1:27" ht="15.75" customHeight="1">
      <c r="A79" s="4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spans="1:27" ht="15.75" customHeight="1">
      <c r="A80" s="4"/>
      <c r="B80" s="4"/>
      <c r="C80" s="4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spans="1:27" ht="15.75" customHeight="1">
      <c r="A81" s="4"/>
      <c r="B81" s="4"/>
      <c r="C81" s="4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spans="1:27" ht="15.75" customHeight="1">
      <c r="A82" s="4"/>
      <c r="B82" s="4"/>
      <c r="C82" s="4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spans="1:27" ht="15.75" customHeight="1">
      <c r="A83" s="4"/>
      <c r="B83" s="4"/>
      <c r="C83" s="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spans="1:27" ht="15.75" customHeight="1">
      <c r="A84" s="4"/>
      <c r="B84" s="4"/>
      <c r="C84" s="4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spans="1:27" ht="15.75" customHeight="1">
      <c r="A85" s="4"/>
      <c r="B85" s="4"/>
      <c r="C85" s="4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spans="1:27" ht="15.75" customHeight="1">
      <c r="A86" s="4"/>
      <c r="B86" s="4"/>
      <c r="C86" s="4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spans="1:27" ht="15.75" customHeight="1">
      <c r="A87" s="4"/>
      <c r="B87" s="4"/>
      <c r="C87" s="4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spans="1:27" ht="15.75" customHeight="1">
      <c r="A88" s="4"/>
      <c r="B88" s="4"/>
      <c r="C88" s="4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spans="1:27" ht="15.75" customHeight="1">
      <c r="A89" s="4"/>
      <c r="B89" s="4"/>
      <c r="C89" s="4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spans="1:27" ht="15.75" customHeight="1">
      <c r="A90" s="4"/>
      <c r="B90" s="4"/>
      <c r="C90" s="4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spans="1:27" ht="15.75" customHeight="1">
      <c r="A91" s="4"/>
      <c r="B91" s="4"/>
      <c r="C91" s="4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spans="1:27" ht="15.75" customHeight="1">
      <c r="A92" s="4"/>
      <c r="B92" s="4"/>
      <c r="C92" s="4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spans="1:27" ht="15.75" customHeight="1">
      <c r="A93" s="4"/>
      <c r="B93" s="4"/>
      <c r="C93" s="4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spans="1:27" ht="15.75" customHeight="1">
      <c r="A94" s="4"/>
      <c r="B94" s="4"/>
      <c r="C94" s="4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spans="1:27" ht="15.75" customHeight="1">
      <c r="A95" s="4"/>
      <c r="B95" s="4"/>
      <c r="C95" s="4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spans="1:27" ht="15.75" customHeight="1">
      <c r="A96" s="4"/>
      <c r="B96" s="4"/>
      <c r="C96" s="4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spans="1:27" ht="15.75" customHeight="1">
      <c r="A97" s="4"/>
      <c r="B97" s="4"/>
      <c r="C97" s="4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spans="1:27" ht="15.75" customHeight="1">
      <c r="A98" s="4"/>
      <c r="B98" s="4"/>
      <c r="C98" s="4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spans="1:27" ht="15.75" customHeight="1">
      <c r="A99" s="4"/>
      <c r="B99" s="4"/>
      <c r="C99" s="4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spans="1:27" ht="15.75" customHeight="1">
      <c r="A100" s="4"/>
      <c r="B100" s="4"/>
      <c r="C100" s="4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spans="1:27" ht="15.75" customHeight="1">
      <c r="A101" s="4"/>
      <c r="B101" s="4"/>
      <c r="C101" s="4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spans="1:27" ht="15.75" customHeight="1">
      <c r="A102" s="4"/>
      <c r="B102" s="4"/>
      <c r="C102" s="4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spans="1:27" ht="15.75" customHeight="1">
      <c r="A103" s="4"/>
      <c r="B103" s="4"/>
      <c r="C103" s="4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spans="1:27" ht="15.75" customHeight="1">
      <c r="A104" s="4"/>
      <c r="B104" s="4"/>
      <c r="C104" s="4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spans="1:27" ht="15.75" customHeight="1">
      <c r="A105" s="4"/>
      <c r="B105" s="4"/>
      <c r="C105" s="4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spans="1:27" ht="15.75" customHeight="1">
      <c r="A106" s="4"/>
      <c r="B106" s="4"/>
      <c r="C106" s="4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spans="1:27" ht="15.75" customHeight="1">
      <c r="A107" s="4"/>
      <c r="B107" s="4"/>
      <c r="C107" s="4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spans="1:27" ht="15.75" customHeight="1">
      <c r="A108" s="4"/>
      <c r="B108" s="4"/>
      <c r="C108" s="4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spans="1:27" ht="15.75" customHeight="1">
      <c r="A109" s="4"/>
      <c r="B109" s="4"/>
      <c r="C109" s="4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spans="1:27" ht="15.75" customHeight="1">
      <c r="A110" s="4"/>
      <c r="B110" s="4"/>
      <c r="C110" s="4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spans="1:27" ht="15.75" customHeight="1">
      <c r="A111" s="4"/>
      <c r="B111" s="4"/>
      <c r="C111" s="4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spans="1:27" ht="15.75" customHeight="1">
      <c r="A112" s="4"/>
      <c r="B112" s="4"/>
      <c r="C112" s="4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spans="1:27" ht="15.75" customHeight="1">
      <c r="A113" s="4"/>
      <c r="B113" s="4"/>
      <c r="C113" s="4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spans="1:27" ht="15.75" customHeight="1">
      <c r="A114" s="4"/>
      <c r="B114" s="4"/>
      <c r="C114" s="4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spans="1:27" ht="15.75" customHeight="1">
      <c r="A115" s="4"/>
      <c r="B115" s="4"/>
      <c r="C115" s="4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spans="1:27" ht="15.75" customHeight="1">
      <c r="A116" s="4"/>
      <c r="B116" s="4"/>
      <c r="C116" s="4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spans="1:27" ht="15.75" customHeight="1">
      <c r="A117" s="4"/>
      <c r="B117" s="4"/>
      <c r="C117" s="4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spans="1:27" ht="15.75" customHeight="1">
      <c r="A118" s="4"/>
      <c r="B118" s="4"/>
      <c r="C118" s="4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spans="1:27" ht="15.75" customHeight="1">
      <c r="A119" s="4"/>
      <c r="B119" s="4"/>
      <c r="C119" s="4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spans="1:27" ht="15.75" customHeight="1">
      <c r="A120" s="4"/>
      <c r="B120" s="4"/>
      <c r="C120" s="4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spans="1:27" ht="15.75" customHeight="1">
      <c r="A121" s="4"/>
      <c r="B121" s="4"/>
      <c r="C121" s="4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spans="1:27" ht="15.75" customHeight="1">
      <c r="A122" s="4"/>
      <c r="B122" s="4"/>
      <c r="C122" s="4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spans="1:27" ht="15.75" customHeight="1">
      <c r="A123" s="4"/>
      <c r="B123" s="4"/>
      <c r="C123" s="4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spans="1:27" ht="15.75" customHeight="1">
      <c r="A124" s="4"/>
      <c r="B124" s="4"/>
      <c r="C124" s="4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spans="1:27" ht="15.75" customHeight="1">
      <c r="A125" s="4"/>
      <c r="B125" s="4"/>
      <c r="C125" s="4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spans="1:27" ht="15.75" customHeight="1">
      <c r="A126" s="4"/>
      <c r="B126" s="4"/>
      <c r="C126" s="4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spans="1:27" ht="15.75" customHeight="1">
      <c r="A127" s="4"/>
      <c r="B127" s="4"/>
      <c r="C127" s="4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spans="1:27" ht="15.75" customHeight="1">
      <c r="A128" s="4"/>
      <c r="B128" s="4"/>
      <c r="C128" s="4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spans="1:27" ht="15.75" customHeight="1">
      <c r="A129" s="4"/>
      <c r="B129" s="4"/>
      <c r="C129" s="4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spans="1:27" ht="15.75" customHeight="1">
      <c r="A130" s="4"/>
      <c r="B130" s="4"/>
      <c r="C130" s="4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spans="1:27" ht="15.75" customHeight="1">
      <c r="A131" s="4"/>
      <c r="B131" s="4"/>
      <c r="C131" s="4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spans="1:27" ht="15.75" customHeight="1">
      <c r="A132" s="4"/>
      <c r="B132" s="4"/>
      <c r="C132" s="4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spans="1:27" ht="15.75" customHeight="1">
      <c r="A133" s="4"/>
      <c r="B133" s="4"/>
      <c r="C133" s="4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spans="1:27" ht="15.75" customHeight="1">
      <c r="A134" s="4"/>
      <c r="B134" s="4"/>
      <c r="C134" s="4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spans="1:27" ht="15.75" customHeight="1">
      <c r="A135" s="4"/>
      <c r="B135" s="4"/>
      <c r="C135" s="4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spans="1:27" ht="15.75" customHeight="1">
      <c r="A136" s="4"/>
      <c r="B136" s="4"/>
      <c r="C136" s="4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spans="1:27" ht="15.75" customHeight="1">
      <c r="A137" s="4"/>
      <c r="B137" s="4"/>
      <c r="C137" s="4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spans="1:27" ht="15.75" customHeight="1">
      <c r="A138" s="4"/>
      <c r="B138" s="4"/>
      <c r="C138" s="4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spans="1:27" ht="15.75" customHeight="1">
      <c r="A139" s="4"/>
      <c r="B139" s="4"/>
      <c r="C139" s="4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spans="1:27" ht="15.75" customHeight="1">
      <c r="A140" s="4"/>
      <c r="B140" s="4"/>
      <c r="C140" s="4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spans="1:27" ht="15.75" customHeight="1">
      <c r="A141" s="4"/>
      <c r="B141" s="4"/>
      <c r="C141" s="4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spans="1:27" ht="15.75" customHeight="1">
      <c r="A142" s="4"/>
      <c r="B142" s="4"/>
      <c r="C142" s="4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spans="1:27" ht="15.75" customHeight="1">
      <c r="A143" s="4"/>
      <c r="B143" s="4"/>
      <c r="C143" s="4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spans="1:27" ht="15.75" customHeight="1">
      <c r="A144" s="4"/>
      <c r="B144" s="4"/>
      <c r="C144" s="4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spans="1:27" ht="15.75" customHeight="1">
      <c r="A145" s="4"/>
      <c r="B145" s="4"/>
      <c r="C145" s="4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spans="1:27" ht="15.75" customHeight="1">
      <c r="A146" s="4"/>
      <c r="B146" s="4"/>
      <c r="C146" s="4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spans="1:27" ht="15.75" customHeight="1">
      <c r="A147" s="4"/>
      <c r="B147" s="4"/>
      <c r="C147" s="4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spans="1:27" ht="15.75" customHeight="1">
      <c r="A148" s="4"/>
      <c r="B148" s="4"/>
      <c r="C148" s="4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spans="1:27" ht="15.75" customHeight="1">
      <c r="A149" s="4"/>
      <c r="B149" s="4"/>
      <c r="C149" s="4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spans="1:27" ht="15.75" customHeight="1">
      <c r="A150" s="4"/>
      <c r="B150" s="4"/>
      <c r="C150" s="4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spans="1:27" ht="15.75" customHeight="1">
      <c r="A151" s="4"/>
      <c r="B151" s="4"/>
      <c r="C151" s="4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spans="1:27" ht="15.75" customHeight="1">
      <c r="A152" s="4"/>
      <c r="B152" s="4"/>
      <c r="C152" s="4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spans="1:27" ht="15.75" customHeight="1">
      <c r="A153" s="4"/>
      <c r="B153" s="4"/>
      <c r="C153" s="4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spans="1:27" ht="15.75" customHeight="1">
      <c r="A154" s="4"/>
      <c r="B154" s="4"/>
      <c r="C154" s="4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spans="1:27" ht="15.75" customHeight="1">
      <c r="A155" s="4"/>
      <c r="B155" s="4"/>
      <c r="C155" s="4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spans="1:27" ht="15.75" customHeight="1">
      <c r="A156" s="4"/>
      <c r="B156" s="4"/>
      <c r="C156" s="4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spans="1:27" ht="15.75" customHeight="1">
      <c r="A157" s="4"/>
      <c r="B157" s="4"/>
      <c r="C157" s="4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spans="1:27" ht="15.75" customHeight="1">
      <c r="A158" s="4"/>
      <c r="B158" s="4"/>
      <c r="C158" s="4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spans="1:27" ht="15.75" customHeight="1">
      <c r="A159" s="4"/>
      <c r="B159" s="4"/>
      <c r="C159" s="4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spans="1:27" ht="15.75" customHeight="1">
      <c r="A160" s="4"/>
      <c r="B160" s="4"/>
      <c r="C160" s="4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spans="1:27" ht="15.75" customHeight="1">
      <c r="A161" s="4"/>
      <c r="B161" s="4"/>
      <c r="C161" s="4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spans="1:27" ht="15.75" customHeight="1">
      <c r="A162" s="4"/>
      <c r="B162" s="4"/>
      <c r="C162" s="4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spans="1:27" ht="15.75" customHeight="1">
      <c r="A163" s="4"/>
      <c r="B163" s="4"/>
      <c r="C163" s="4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spans="1:27" ht="15.75" customHeight="1">
      <c r="A164" s="4"/>
      <c r="B164" s="4"/>
      <c r="C164" s="4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spans="1:27" ht="15.75" customHeight="1">
      <c r="A165" s="4"/>
      <c r="B165" s="4"/>
      <c r="C165" s="4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spans="1:27" ht="15.75" customHeight="1">
      <c r="A166" s="4"/>
      <c r="B166" s="4"/>
      <c r="C166" s="4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spans="1:27" ht="15.75" customHeight="1">
      <c r="A167" s="4"/>
      <c r="B167" s="4"/>
      <c r="C167" s="4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spans="1:27" ht="15.75" customHeight="1">
      <c r="A168" s="4"/>
      <c r="B168" s="4"/>
      <c r="C168" s="4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spans="1:27" ht="15.75" customHeight="1">
      <c r="A169" s="4"/>
      <c r="B169" s="4"/>
      <c r="C169" s="4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spans="1:27" ht="15.75" customHeight="1">
      <c r="A170" s="4"/>
      <c r="B170" s="4"/>
      <c r="C170" s="4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spans="1:27" ht="15.75" customHeight="1">
      <c r="A171" s="4"/>
      <c r="B171" s="4"/>
      <c r="C171" s="4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spans="1:27" ht="15.75" customHeight="1">
      <c r="A172" s="4"/>
      <c r="B172" s="4"/>
      <c r="C172" s="4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spans="1:27" ht="15.75" customHeight="1">
      <c r="A173" s="4"/>
      <c r="B173" s="4"/>
      <c r="C173" s="4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spans="1:27" ht="15.75" customHeight="1">
      <c r="A174" s="4"/>
      <c r="B174" s="4"/>
      <c r="C174" s="4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spans="1:27" ht="15.75" customHeight="1">
      <c r="A175" s="4"/>
      <c r="B175" s="4"/>
      <c r="C175" s="4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spans="1:27" ht="15.75" customHeight="1">
      <c r="A176" s="4"/>
      <c r="B176" s="4"/>
      <c r="C176" s="4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spans="1:27" ht="15.75" customHeight="1">
      <c r="A177" s="4"/>
      <c r="B177" s="4"/>
      <c r="C177" s="4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spans="1:27" ht="15.75" customHeight="1">
      <c r="A178" s="4"/>
      <c r="B178" s="4"/>
      <c r="C178" s="4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spans="1:27" ht="15.75" customHeight="1">
      <c r="A179" s="4"/>
      <c r="B179" s="4"/>
      <c r="C179" s="4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spans="1:27" ht="15.75" customHeight="1">
      <c r="A180" s="4"/>
      <c r="B180" s="4"/>
      <c r="C180" s="4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spans="1:27" ht="15.75" customHeight="1">
      <c r="A181" s="4"/>
      <c r="B181" s="4"/>
      <c r="C181" s="4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spans="1:27" ht="15.75" customHeight="1">
      <c r="A182" s="4"/>
      <c r="B182" s="4"/>
      <c r="C182" s="4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spans="1:27" ht="15.75" customHeight="1">
      <c r="A183" s="4"/>
      <c r="B183" s="4"/>
      <c r="C183" s="4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spans="1:27" ht="15.75" customHeight="1">
      <c r="A184" s="4"/>
      <c r="B184" s="4"/>
      <c r="C184" s="4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spans="1:27" ht="15.75" customHeight="1">
      <c r="A185" s="4"/>
      <c r="B185" s="4"/>
      <c r="C185" s="4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spans="1:27" ht="15.75" customHeight="1">
      <c r="A186" s="4"/>
      <c r="B186" s="4"/>
      <c r="C186" s="4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spans="1:27" ht="15.75" customHeight="1">
      <c r="A187" s="4"/>
      <c r="B187" s="4"/>
      <c r="C187" s="4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spans="1:27" ht="15.75" customHeight="1">
      <c r="A188" s="4"/>
      <c r="B188" s="4"/>
      <c r="C188" s="4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spans="1:27" ht="15.75" customHeight="1">
      <c r="A189" s="4"/>
      <c r="B189" s="4"/>
      <c r="C189" s="4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spans="1:27" ht="15.75" customHeight="1">
      <c r="A190" s="4"/>
      <c r="B190" s="4"/>
      <c r="C190" s="4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spans="1:27" ht="15.75" customHeight="1">
      <c r="A191" s="4"/>
      <c r="B191" s="4"/>
      <c r="C191" s="4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spans="1:27" ht="15.75" customHeight="1">
      <c r="A192" s="4"/>
      <c r="B192" s="4"/>
      <c r="C192" s="4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spans="1:27" ht="15.75" customHeight="1">
      <c r="A193" s="4"/>
      <c r="B193" s="4"/>
      <c r="C193" s="4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spans="1:27" ht="15.75" customHeight="1">
      <c r="A194" s="4"/>
      <c r="B194" s="4"/>
      <c r="C194" s="4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spans="1:27" ht="15.75" customHeight="1">
      <c r="A195" s="4"/>
      <c r="B195" s="4"/>
      <c r="C195" s="4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spans="1:27" ht="15.75" customHeight="1">
      <c r="A196" s="4"/>
      <c r="B196" s="4"/>
      <c r="C196" s="4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spans="1:27" ht="15.75" customHeight="1">
      <c r="A197" s="4"/>
      <c r="B197" s="4"/>
      <c r="C197" s="4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spans="1:27" ht="15.75" customHeight="1">
      <c r="A198" s="4"/>
      <c r="B198" s="4"/>
      <c r="C198" s="4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spans="1:27" ht="15.75" customHeight="1">
      <c r="A199" s="4"/>
      <c r="B199" s="4"/>
      <c r="C199" s="4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spans="1:27" ht="15.75" customHeight="1">
      <c r="A200" s="4"/>
      <c r="B200" s="4"/>
      <c r="C200" s="4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spans="1:27" ht="15.75" customHeight="1">
      <c r="A201" s="4"/>
      <c r="B201" s="4"/>
      <c r="C201" s="4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spans="1:27" ht="15.75" customHeight="1">
      <c r="A202" s="4"/>
      <c r="B202" s="4"/>
      <c r="C202" s="4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spans="1:27" ht="15.75" customHeight="1">
      <c r="A203" s="4"/>
      <c r="B203" s="4"/>
      <c r="C203" s="4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spans="1:27" ht="15.75" customHeight="1">
      <c r="A204" s="4"/>
      <c r="B204" s="4"/>
      <c r="C204" s="4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spans="1:27" ht="15.75" customHeight="1">
      <c r="A205" s="4"/>
      <c r="B205" s="4"/>
      <c r="C205" s="4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spans="1:27" ht="15.75" customHeight="1">
      <c r="A206" s="4"/>
      <c r="B206" s="4"/>
      <c r="C206" s="4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spans="1:27" ht="15.75" customHeight="1">
      <c r="A207" s="4"/>
      <c r="B207" s="4"/>
      <c r="C207" s="4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spans="1:27" ht="15.75" customHeight="1">
      <c r="A208" s="4"/>
      <c r="B208" s="4"/>
      <c r="C208" s="4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spans="1:27" ht="15.75" customHeight="1">
      <c r="A209" s="4"/>
      <c r="B209" s="4"/>
      <c r="C209" s="4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spans="1:27" ht="15.75" customHeight="1">
      <c r="A210" s="4"/>
      <c r="B210" s="4"/>
      <c r="C210" s="4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spans="1:27" ht="15.75" customHeight="1">
      <c r="A211" s="4"/>
      <c r="B211" s="4"/>
      <c r="C211" s="4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spans="1:27" ht="15.75" customHeight="1">
      <c r="A212" s="4"/>
      <c r="B212" s="4"/>
      <c r="C212" s="4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spans="1:27" ht="15.75" customHeight="1">
      <c r="A213" s="4"/>
      <c r="B213" s="4"/>
      <c r="C213" s="4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spans="1:27" ht="15.75" customHeight="1">
      <c r="A214" s="4"/>
      <c r="B214" s="4"/>
      <c r="C214" s="4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spans="1:27" ht="15.75" customHeight="1">
      <c r="A215" s="4"/>
      <c r="B215" s="4"/>
      <c r="C215" s="4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spans="1:27" ht="15.75" customHeight="1">
      <c r="A216" s="4"/>
      <c r="B216" s="4"/>
      <c r="C216" s="4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spans="1:27" ht="15.75" customHeight="1">
      <c r="A217" s="4"/>
      <c r="B217" s="4"/>
      <c r="C217" s="4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spans="1:27" ht="15.75" customHeight="1">
      <c r="A218" s="4"/>
      <c r="B218" s="4"/>
      <c r="C218" s="4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spans="1:27" ht="15.75" customHeight="1">
      <c r="A219" s="4"/>
      <c r="B219" s="4"/>
      <c r="C219" s="4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</sheetData>
  <mergeCells count="16">
    <mergeCell ref="A5:A7"/>
    <mergeCell ref="B5:B7"/>
    <mergeCell ref="C6:C7"/>
    <mergeCell ref="Z6:AA6"/>
    <mergeCell ref="C5:AA5"/>
    <mergeCell ref="D6:E6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X6:Y6"/>
  </mergeCells>
  <printOptions horizontalCentered="1"/>
  <pageMargins left="0.51181102362204722" right="0.51181102362204722" top="0.94488188976377963" bottom="0.35433070866141736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G219"/>
  <sheetViews>
    <sheetView tabSelected="1" topLeftCell="A7" workbookViewId="0">
      <selection activeCell="I14" sqref="I14"/>
    </sheetView>
  </sheetViews>
  <sheetFormatPr defaultColWidth="11.28515625" defaultRowHeight="15" customHeight="1"/>
  <cols>
    <col min="1" max="1" width="3.28515625" customWidth="1"/>
    <col min="2" max="2" width="23.42578125" customWidth="1"/>
    <col min="3" max="3" width="8" customWidth="1"/>
    <col min="4" max="4" width="7.5703125" customWidth="1"/>
    <col min="5" max="5" width="7.28515625" customWidth="1"/>
    <col min="6" max="6" width="8.7109375" customWidth="1"/>
    <col min="7" max="7" width="8.85546875" customWidth="1"/>
  </cols>
  <sheetData>
    <row r="5" spans="1:7">
      <c r="A5" s="16" t="s">
        <v>1</v>
      </c>
      <c r="B5" s="16" t="s">
        <v>2</v>
      </c>
      <c r="C5" s="20">
        <v>2026</v>
      </c>
      <c r="D5" s="22"/>
      <c r="E5" s="22"/>
      <c r="F5" s="22"/>
      <c r="G5" s="22"/>
    </row>
    <row r="6" spans="1:7">
      <c r="A6" s="17"/>
      <c r="B6" s="17"/>
      <c r="C6" s="19" t="s">
        <v>3</v>
      </c>
      <c r="D6" s="20" t="s">
        <v>4</v>
      </c>
      <c r="E6" s="21"/>
      <c r="F6" s="20" t="s">
        <v>5</v>
      </c>
      <c r="G6" s="21"/>
    </row>
    <row r="7" spans="1:7" ht="80.25" customHeight="1">
      <c r="A7" s="18"/>
      <c r="B7" s="18"/>
      <c r="C7" s="18"/>
      <c r="D7" s="2" t="s">
        <v>16</v>
      </c>
      <c r="E7" s="2" t="s">
        <v>17</v>
      </c>
      <c r="F7" s="2" t="s">
        <v>18</v>
      </c>
      <c r="G7" s="2" t="s">
        <v>17</v>
      </c>
    </row>
    <row r="8" spans="1:7">
      <c r="A8" s="3">
        <v>1</v>
      </c>
      <c r="B8" s="3">
        <v>2</v>
      </c>
      <c r="C8" s="3">
        <v>3</v>
      </c>
      <c r="D8" s="3">
        <v>4</v>
      </c>
      <c r="E8" s="3">
        <v>5</v>
      </c>
      <c r="F8" s="3">
        <v>6</v>
      </c>
      <c r="G8" s="3">
        <v>7</v>
      </c>
    </row>
    <row r="9" spans="1:7">
      <c r="A9" s="7">
        <v>1</v>
      </c>
      <c r="B9" s="11" t="s">
        <v>19</v>
      </c>
      <c r="C9" s="23" t="s">
        <v>21</v>
      </c>
      <c r="D9" s="5">
        <v>69727.8</v>
      </c>
      <c r="E9" s="5">
        <f>D9*(1-23%)</f>
        <v>53690.406000000003</v>
      </c>
      <c r="F9" s="5">
        <v>69728</v>
      </c>
      <c r="G9" s="5">
        <f>F9*(1-23%)</f>
        <v>53690.559999999998</v>
      </c>
    </row>
    <row r="10" spans="1:7" ht="39">
      <c r="A10" s="7">
        <v>2</v>
      </c>
      <c r="B10" s="10" t="s">
        <v>27</v>
      </c>
      <c r="C10" s="24" t="s">
        <v>21</v>
      </c>
      <c r="D10" s="6">
        <v>32664.26</v>
      </c>
      <c r="E10" s="5">
        <f t="shared" ref="E10:E25" si="0">D10*(1-23%)</f>
        <v>25151.480199999998</v>
      </c>
      <c r="F10" s="5">
        <v>60037</v>
      </c>
      <c r="G10" s="5">
        <f t="shared" ref="G10:G25" si="1">F10*(1-23%)</f>
        <v>46228.49</v>
      </c>
    </row>
    <row r="11" spans="1:7" ht="39">
      <c r="A11" s="7">
        <v>3</v>
      </c>
      <c r="B11" s="10" t="s">
        <v>20</v>
      </c>
      <c r="C11" s="23" t="s">
        <v>21</v>
      </c>
      <c r="D11" s="5">
        <v>66080.7</v>
      </c>
      <c r="E11" s="5">
        <f t="shared" si="0"/>
        <v>50882.138999999996</v>
      </c>
      <c r="F11" s="5">
        <v>66081</v>
      </c>
      <c r="G11" s="5">
        <f t="shared" si="1"/>
        <v>50882.37</v>
      </c>
    </row>
    <row r="12" spans="1:7">
      <c r="A12" s="7">
        <v>4</v>
      </c>
      <c r="B12" s="10" t="s">
        <v>28</v>
      </c>
      <c r="C12" s="23" t="s">
        <v>34</v>
      </c>
      <c r="D12" s="5">
        <v>32374.15</v>
      </c>
      <c r="E12" s="5">
        <f t="shared" si="0"/>
        <v>24928.095500000003</v>
      </c>
      <c r="F12" s="5">
        <v>35844.199999999997</v>
      </c>
      <c r="G12" s="5">
        <f t="shared" si="1"/>
        <v>27600.034</v>
      </c>
    </row>
    <row r="13" spans="1:7">
      <c r="A13" s="7">
        <v>5</v>
      </c>
      <c r="B13" s="11" t="s">
        <v>29</v>
      </c>
      <c r="C13" s="25" t="s">
        <v>23</v>
      </c>
      <c r="D13" s="5">
        <v>27433.5</v>
      </c>
      <c r="E13" s="5">
        <f t="shared" si="0"/>
        <v>21123.795000000002</v>
      </c>
      <c r="F13" s="5">
        <v>27433.5</v>
      </c>
      <c r="G13" s="5">
        <f t="shared" si="1"/>
        <v>21123.795000000002</v>
      </c>
    </row>
    <row r="14" spans="1:7">
      <c r="A14" s="7">
        <v>6</v>
      </c>
      <c r="B14" s="11" t="s">
        <v>29</v>
      </c>
      <c r="C14" s="25" t="s">
        <v>23</v>
      </c>
      <c r="D14" s="5">
        <v>24106.3</v>
      </c>
      <c r="E14" s="5">
        <f t="shared" si="0"/>
        <v>18561.850999999999</v>
      </c>
      <c r="F14" s="5">
        <v>24522.1</v>
      </c>
      <c r="G14" s="5">
        <f t="shared" si="1"/>
        <v>18882.017</v>
      </c>
    </row>
    <row r="15" spans="1:7">
      <c r="A15" s="7">
        <v>7</v>
      </c>
      <c r="B15" s="11" t="s">
        <v>29</v>
      </c>
      <c r="C15" s="25" t="s">
        <v>23</v>
      </c>
      <c r="D15" s="5">
        <v>21149.86</v>
      </c>
      <c r="E15" s="5">
        <f t="shared" si="0"/>
        <v>16285.3922</v>
      </c>
      <c r="F15" s="5">
        <v>27533.8</v>
      </c>
      <c r="G15" s="5">
        <f t="shared" si="1"/>
        <v>21201.026000000002</v>
      </c>
    </row>
    <row r="16" spans="1:7" ht="18" customHeight="1">
      <c r="A16" s="7">
        <v>8</v>
      </c>
      <c r="B16" s="10" t="s">
        <v>29</v>
      </c>
      <c r="C16" s="25" t="s">
        <v>22</v>
      </c>
      <c r="D16" s="5">
        <v>11855</v>
      </c>
      <c r="E16" s="5">
        <f t="shared" si="0"/>
        <v>9128.35</v>
      </c>
      <c r="F16" s="5">
        <v>21361.200000000001</v>
      </c>
      <c r="G16" s="5">
        <f t="shared" si="1"/>
        <v>16448.124</v>
      </c>
    </row>
    <row r="17" spans="1:7">
      <c r="A17" s="7">
        <v>9</v>
      </c>
      <c r="B17" s="11" t="s">
        <v>29</v>
      </c>
      <c r="C17" s="25" t="s">
        <v>23</v>
      </c>
      <c r="D17" s="5">
        <v>23622.2</v>
      </c>
      <c r="E17" s="5">
        <f t="shared" si="0"/>
        <v>18189.094000000001</v>
      </c>
      <c r="F17" s="5">
        <v>25454.3</v>
      </c>
      <c r="G17" s="5">
        <f t="shared" si="1"/>
        <v>19599.811000000002</v>
      </c>
    </row>
    <row r="18" spans="1:7">
      <c r="A18" s="7">
        <v>10</v>
      </c>
      <c r="B18" s="11" t="s">
        <v>29</v>
      </c>
      <c r="C18" s="25" t="s">
        <v>23</v>
      </c>
      <c r="D18" s="5">
        <v>23273.200000000001</v>
      </c>
      <c r="E18" s="5">
        <f t="shared" si="0"/>
        <v>17920.364000000001</v>
      </c>
      <c r="F18" s="5">
        <v>24107.599999999999</v>
      </c>
      <c r="G18" s="5">
        <f t="shared" si="1"/>
        <v>18562.851999999999</v>
      </c>
    </row>
    <row r="19" spans="1:7">
      <c r="A19" s="7">
        <v>11</v>
      </c>
      <c r="B19" s="11" t="s">
        <v>29</v>
      </c>
      <c r="C19" s="25" t="s">
        <v>23</v>
      </c>
      <c r="D19" s="5">
        <v>21410.6</v>
      </c>
      <c r="E19" s="5">
        <f t="shared" si="0"/>
        <v>16486.162</v>
      </c>
      <c r="F19" s="5">
        <v>22243</v>
      </c>
      <c r="G19" s="5">
        <f t="shared" si="1"/>
        <v>17127.11</v>
      </c>
    </row>
    <row r="20" spans="1:7" ht="15.75" customHeight="1">
      <c r="A20" s="7">
        <v>12</v>
      </c>
      <c r="B20" s="11" t="s">
        <v>29</v>
      </c>
      <c r="C20" s="25" t="s">
        <v>25</v>
      </c>
      <c r="D20" s="5">
        <v>23700.080000000002</v>
      </c>
      <c r="E20" s="5">
        <f t="shared" si="0"/>
        <v>18249.061600000001</v>
      </c>
      <c r="F20" s="5">
        <v>21295</v>
      </c>
      <c r="G20" s="5">
        <f t="shared" si="1"/>
        <v>16397.150000000001</v>
      </c>
    </row>
    <row r="21" spans="1:7" ht="15.75" customHeight="1">
      <c r="A21" s="7">
        <v>13</v>
      </c>
      <c r="B21" s="11" t="s">
        <v>29</v>
      </c>
      <c r="C21" s="26" t="s">
        <v>24</v>
      </c>
      <c r="D21" s="5">
        <v>18838</v>
      </c>
      <c r="E21" s="5">
        <f t="shared" si="0"/>
        <v>14505.26</v>
      </c>
      <c r="F21" s="5"/>
      <c r="G21" s="5">
        <f t="shared" si="1"/>
        <v>0</v>
      </c>
    </row>
    <row r="22" spans="1:7" ht="15.75" customHeight="1">
      <c r="A22" s="7">
        <v>14</v>
      </c>
      <c r="B22" s="11" t="s">
        <v>30</v>
      </c>
      <c r="C22" s="26" t="s">
        <v>25</v>
      </c>
      <c r="D22" s="5">
        <v>14071.5</v>
      </c>
      <c r="E22" s="5">
        <f t="shared" si="0"/>
        <v>10835.055</v>
      </c>
      <c r="F22" s="5">
        <v>14071.5</v>
      </c>
      <c r="G22" s="5">
        <f t="shared" si="1"/>
        <v>10835.055</v>
      </c>
    </row>
    <row r="23" spans="1:7" ht="15.75" customHeight="1">
      <c r="A23" s="7">
        <v>15</v>
      </c>
      <c r="B23" s="11" t="s">
        <v>31</v>
      </c>
      <c r="C23" s="26" t="s">
        <v>25</v>
      </c>
      <c r="D23" s="5">
        <v>5814.73</v>
      </c>
      <c r="E23" s="5">
        <f t="shared" si="0"/>
        <v>4477.3420999999998</v>
      </c>
      <c r="F23" s="5">
        <v>15996</v>
      </c>
      <c r="G23" s="5">
        <f t="shared" si="1"/>
        <v>12316.92</v>
      </c>
    </row>
    <row r="24" spans="1:7" ht="15.75" customHeight="1">
      <c r="A24" s="7">
        <v>16</v>
      </c>
      <c r="B24" s="11" t="s">
        <v>29</v>
      </c>
      <c r="C24" s="26" t="s">
        <v>25</v>
      </c>
      <c r="D24" s="5">
        <v>16836.34</v>
      </c>
      <c r="E24" s="5">
        <f t="shared" si="0"/>
        <v>12963.9818</v>
      </c>
      <c r="F24" s="5">
        <v>16836.34</v>
      </c>
      <c r="G24" s="5">
        <f t="shared" si="1"/>
        <v>12963.9818</v>
      </c>
    </row>
    <row r="25" spans="1:7" ht="15.75" customHeight="1">
      <c r="A25" s="7">
        <v>17</v>
      </c>
      <c r="B25" s="11" t="s">
        <v>31</v>
      </c>
      <c r="C25" s="26" t="s">
        <v>25</v>
      </c>
      <c r="D25" s="5">
        <v>12529.2</v>
      </c>
      <c r="E25" s="5">
        <f t="shared" si="0"/>
        <v>9647.4840000000004</v>
      </c>
      <c r="F25" s="5">
        <v>12851.21</v>
      </c>
      <c r="G25" s="5">
        <f t="shared" si="1"/>
        <v>9895.4316999999992</v>
      </c>
    </row>
    <row r="26" spans="1:7" ht="15.75" customHeight="1">
      <c r="A26" s="4"/>
      <c r="B26" s="4"/>
      <c r="C26" s="4"/>
      <c r="D26" s="5"/>
      <c r="E26" s="5"/>
      <c r="F26" s="5"/>
      <c r="G26" s="5"/>
    </row>
    <row r="27" spans="1:7" ht="15.75" customHeight="1">
      <c r="A27" s="4"/>
      <c r="B27" s="4"/>
      <c r="C27" s="4"/>
      <c r="D27" s="5"/>
      <c r="E27" s="5"/>
      <c r="F27" s="5"/>
      <c r="G27" s="5"/>
    </row>
    <row r="28" spans="1:7" ht="15.75" customHeight="1">
      <c r="A28" s="4"/>
      <c r="B28" s="4"/>
      <c r="C28" s="4"/>
      <c r="D28" s="5"/>
      <c r="E28" s="5"/>
      <c r="F28" s="5"/>
      <c r="G28" s="5"/>
    </row>
    <row r="29" spans="1:7" ht="15.75" customHeight="1">
      <c r="A29" s="4"/>
      <c r="B29" s="4"/>
      <c r="C29" s="4"/>
      <c r="D29" s="5"/>
      <c r="E29" s="5"/>
      <c r="F29" s="5"/>
      <c r="G29" s="5"/>
    </row>
    <row r="30" spans="1:7" ht="15.75" customHeight="1">
      <c r="A30" s="4"/>
      <c r="B30" s="4"/>
      <c r="C30" s="4"/>
      <c r="D30" s="5"/>
      <c r="E30" s="5"/>
      <c r="F30" s="5"/>
      <c r="G30" s="5"/>
    </row>
    <row r="31" spans="1:7" ht="15.75" customHeight="1">
      <c r="A31" s="4"/>
      <c r="B31" s="4"/>
      <c r="C31" s="4"/>
      <c r="D31" s="5"/>
      <c r="E31" s="5"/>
      <c r="F31" s="5"/>
      <c r="G31" s="5"/>
    </row>
    <row r="32" spans="1:7" ht="15.75" customHeight="1">
      <c r="A32" s="4"/>
      <c r="B32" s="4"/>
      <c r="C32" s="4"/>
      <c r="D32" s="5"/>
      <c r="E32" s="5"/>
      <c r="F32" s="5"/>
      <c r="G32" s="5"/>
    </row>
    <row r="33" spans="1:7" ht="15.75" customHeight="1">
      <c r="A33" s="4"/>
      <c r="B33" s="4"/>
      <c r="C33" s="4"/>
      <c r="D33" s="5"/>
      <c r="E33" s="5"/>
      <c r="F33" s="5"/>
      <c r="G33" s="5"/>
    </row>
    <row r="34" spans="1:7" ht="15.75" customHeight="1">
      <c r="A34" s="4"/>
      <c r="B34" s="4"/>
      <c r="C34" s="4"/>
      <c r="D34" s="5"/>
      <c r="E34" s="5"/>
      <c r="F34" s="5"/>
      <c r="G34" s="5"/>
    </row>
    <row r="35" spans="1:7" ht="15.75" customHeight="1">
      <c r="A35" s="4"/>
      <c r="B35" s="4"/>
      <c r="C35" s="4"/>
      <c r="D35" s="5"/>
      <c r="E35" s="5"/>
      <c r="F35" s="5"/>
      <c r="G35" s="5"/>
    </row>
    <row r="36" spans="1:7" ht="15.75" customHeight="1">
      <c r="A36" s="4"/>
      <c r="B36" s="4"/>
      <c r="C36" s="4"/>
      <c r="D36" s="5"/>
      <c r="E36" s="5"/>
      <c r="F36" s="5"/>
      <c r="G36" s="5"/>
    </row>
    <row r="37" spans="1:7" ht="15.75" customHeight="1">
      <c r="A37" s="4"/>
      <c r="B37" s="4"/>
      <c r="C37" s="4"/>
      <c r="D37" s="5"/>
      <c r="E37" s="5"/>
      <c r="F37" s="5"/>
      <c r="G37" s="5"/>
    </row>
    <row r="38" spans="1:7" ht="15.75" customHeight="1">
      <c r="A38" s="4"/>
      <c r="B38" s="4"/>
      <c r="C38" s="4"/>
      <c r="D38" s="5"/>
      <c r="E38" s="5"/>
      <c r="F38" s="5"/>
      <c r="G38" s="5"/>
    </row>
    <row r="39" spans="1:7" ht="15.75" customHeight="1">
      <c r="A39" s="4"/>
      <c r="B39" s="4"/>
      <c r="C39" s="4"/>
      <c r="D39" s="5"/>
      <c r="E39" s="5"/>
      <c r="F39" s="5"/>
      <c r="G39" s="5"/>
    </row>
    <row r="40" spans="1:7" ht="15.75" customHeight="1">
      <c r="A40" s="4"/>
      <c r="B40" s="4"/>
      <c r="C40" s="4"/>
      <c r="D40" s="5"/>
      <c r="E40" s="5"/>
      <c r="F40" s="5"/>
      <c r="G40" s="5"/>
    </row>
    <row r="41" spans="1:7" ht="15.75" customHeight="1">
      <c r="A41" s="4"/>
      <c r="B41" s="4"/>
      <c r="C41" s="4"/>
      <c r="D41" s="5"/>
      <c r="E41" s="5"/>
      <c r="F41" s="5"/>
      <c r="G41" s="5"/>
    </row>
    <row r="42" spans="1:7" ht="15.75" customHeight="1">
      <c r="A42" s="4"/>
      <c r="B42" s="4"/>
      <c r="C42" s="4"/>
      <c r="D42" s="5"/>
      <c r="E42" s="5"/>
      <c r="F42" s="5"/>
      <c r="G42" s="5"/>
    </row>
    <row r="43" spans="1:7" ht="15.75" customHeight="1">
      <c r="A43" s="4"/>
      <c r="B43" s="4"/>
      <c r="C43" s="4"/>
      <c r="D43" s="5"/>
      <c r="E43" s="5"/>
      <c r="F43" s="5"/>
      <c r="G43" s="5"/>
    </row>
    <row r="44" spans="1:7" ht="15.75" customHeight="1">
      <c r="A44" s="4"/>
      <c r="B44" s="4"/>
      <c r="C44" s="4"/>
      <c r="D44" s="5"/>
      <c r="E44" s="5"/>
      <c r="F44" s="5"/>
      <c r="G44" s="5"/>
    </row>
    <row r="45" spans="1:7" ht="15.75" customHeight="1">
      <c r="A45" s="4"/>
      <c r="B45" s="4"/>
      <c r="C45" s="4"/>
      <c r="D45" s="5"/>
      <c r="E45" s="5"/>
      <c r="F45" s="5"/>
      <c r="G45" s="5"/>
    </row>
    <row r="46" spans="1:7" ht="15.75" customHeight="1">
      <c r="A46" s="4"/>
      <c r="B46" s="4"/>
      <c r="C46" s="4"/>
      <c r="D46" s="5"/>
      <c r="E46" s="5"/>
      <c r="F46" s="5"/>
      <c r="G46" s="5"/>
    </row>
    <row r="47" spans="1:7" ht="15.75" customHeight="1">
      <c r="A47" s="4"/>
      <c r="B47" s="4"/>
      <c r="C47" s="4"/>
      <c r="D47" s="5"/>
      <c r="E47" s="5"/>
      <c r="F47" s="5"/>
      <c r="G47" s="5"/>
    </row>
    <row r="48" spans="1:7" ht="15.75" customHeight="1">
      <c r="A48" s="4"/>
      <c r="B48" s="4"/>
      <c r="C48" s="4"/>
      <c r="D48" s="5"/>
      <c r="E48" s="5"/>
      <c r="F48" s="5"/>
      <c r="G48" s="5"/>
    </row>
    <row r="49" spans="1:7" ht="15.75" customHeight="1">
      <c r="A49" s="4"/>
      <c r="B49" s="4"/>
      <c r="C49" s="4"/>
      <c r="D49" s="5"/>
      <c r="E49" s="5"/>
      <c r="F49" s="5"/>
      <c r="G49" s="5"/>
    </row>
    <row r="50" spans="1:7" ht="15.75" customHeight="1">
      <c r="A50" s="4"/>
      <c r="B50" s="4"/>
      <c r="C50" s="4"/>
      <c r="D50" s="5"/>
      <c r="E50" s="5"/>
      <c r="F50" s="5"/>
      <c r="G50" s="5"/>
    </row>
    <row r="51" spans="1:7" ht="15.75" customHeight="1">
      <c r="A51" s="4"/>
      <c r="B51" s="4"/>
      <c r="C51" s="4"/>
      <c r="D51" s="5"/>
      <c r="E51" s="5"/>
      <c r="F51" s="5"/>
      <c r="G51" s="5"/>
    </row>
    <row r="52" spans="1:7" ht="15.75" customHeight="1">
      <c r="A52" s="4"/>
      <c r="B52" s="4"/>
      <c r="C52" s="4"/>
      <c r="D52" s="5"/>
      <c r="E52" s="5"/>
      <c r="F52" s="5"/>
      <c r="G52" s="5"/>
    </row>
    <row r="53" spans="1:7" ht="15.75" customHeight="1">
      <c r="A53" s="4"/>
      <c r="B53" s="4"/>
      <c r="C53" s="4"/>
      <c r="D53" s="5"/>
      <c r="E53" s="5"/>
      <c r="F53" s="5"/>
      <c r="G53" s="5"/>
    </row>
    <row r="54" spans="1:7" ht="15.75" customHeight="1">
      <c r="A54" s="4"/>
      <c r="B54" s="4"/>
      <c r="C54" s="4"/>
      <c r="D54" s="5"/>
      <c r="E54" s="5"/>
      <c r="F54" s="5"/>
      <c r="G54" s="5"/>
    </row>
    <row r="55" spans="1:7" ht="15.75" customHeight="1">
      <c r="A55" s="4"/>
      <c r="B55" s="4"/>
      <c r="C55" s="4"/>
      <c r="D55" s="5"/>
      <c r="E55" s="5"/>
      <c r="F55" s="5"/>
      <c r="G55" s="5"/>
    </row>
    <row r="56" spans="1:7" ht="15.75" customHeight="1">
      <c r="A56" s="4"/>
      <c r="B56" s="4"/>
      <c r="C56" s="4"/>
      <c r="D56" s="5"/>
      <c r="E56" s="5"/>
      <c r="F56" s="5"/>
      <c r="G56" s="5"/>
    </row>
    <row r="57" spans="1:7" ht="15.75" customHeight="1">
      <c r="A57" s="4"/>
      <c r="B57" s="4"/>
      <c r="C57" s="4"/>
      <c r="D57" s="5"/>
      <c r="E57" s="5"/>
      <c r="F57" s="5"/>
      <c r="G57" s="5"/>
    </row>
    <row r="58" spans="1:7" ht="15.75" customHeight="1">
      <c r="A58" s="4"/>
      <c r="B58" s="4"/>
      <c r="C58" s="4"/>
      <c r="D58" s="5"/>
      <c r="E58" s="5"/>
      <c r="F58" s="5"/>
      <c r="G58" s="5"/>
    </row>
    <row r="59" spans="1:7" ht="15.75" customHeight="1">
      <c r="A59" s="4"/>
      <c r="B59" s="4"/>
      <c r="C59" s="4"/>
      <c r="D59" s="5"/>
      <c r="E59" s="5"/>
      <c r="F59" s="5"/>
      <c r="G59" s="5"/>
    </row>
    <row r="60" spans="1:7" ht="15.75" customHeight="1">
      <c r="A60" s="4"/>
      <c r="B60" s="4"/>
      <c r="C60" s="4"/>
      <c r="D60" s="5"/>
      <c r="E60" s="5"/>
      <c r="F60" s="5"/>
      <c r="G60" s="5"/>
    </row>
    <row r="61" spans="1:7" ht="15.75" customHeight="1">
      <c r="A61" s="4"/>
      <c r="B61" s="4"/>
      <c r="C61" s="4"/>
      <c r="D61" s="5"/>
      <c r="E61" s="5"/>
      <c r="F61" s="5"/>
      <c r="G61" s="5"/>
    </row>
    <row r="62" spans="1:7" ht="15.75" customHeight="1">
      <c r="A62" s="4"/>
      <c r="B62" s="4"/>
      <c r="C62" s="4"/>
      <c r="D62" s="5"/>
      <c r="E62" s="5"/>
      <c r="F62" s="5"/>
      <c r="G62" s="5"/>
    </row>
    <row r="63" spans="1:7" ht="15.75" customHeight="1">
      <c r="A63" s="4"/>
      <c r="B63" s="4"/>
      <c r="C63" s="4"/>
      <c r="D63" s="5"/>
      <c r="E63" s="5"/>
      <c r="F63" s="5"/>
      <c r="G63" s="5"/>
    </row>
    <row r="64" spans="1:7" ht="15.75" customHeight="1">
      <c r="A64" s="4"/>
      <c r="B64" s="4"/>
      <c r="C64" s="4"/>
      <c r="D64" s="5"/>
      <c r="E64" s="5"/>
      <c r="F64" s="5"/>
      <c r="G64" s="5"/>
    </row>
    <row r="65" spans="1:7" ht="15.75" customHeight="1">
      <c r="A65" s="4"/>
      <c r="B65" s="4"/>
      <c r="C65" s="4"/>
      <c r="D65" s="5"/>
      <c r="E65" s="5"/>
      <c r="F65" s="5"/>
      <c r="G65" s="5"/>
    </row>
    <row r="66" spans="1:7" ht="15.75" customHeight="1">
      <c r="A66" s="4"/>
      <c r="B66" s="4"/>
      <c r="C66" s="4"/>
      <c r="D66" s="5"/>
      <c r="E66" s="5"/>
      <c r="F66" s="5"/>
      <c r="G66" s="5"/>
    </row>
    <row r="67" spans="1:7" ht="15.75" customHeight="1">
      <c r="A67" s="4"/>
      <c r="B67" s="4"/>
      <c r="C67" s="4"/>
      <c r="D67" s="5"/>
      <c r="E67" s="5"/>
      <c r="F67" s="5"/>
      <c r="G67" s="5"/>
    </row>
    <row r="68" spans="1:7" ht="15.75" customHeight="1">
      <c r="A68" s="4"/>
      <c r="B68" s="4"/>
      <c r="C68" s="4"/>
      <c r="D68" s="5"/>
      <c r="E68" s="5"/>
      <c r="F68" s="5"/>
      <c r="G68" s="5"/>
    </row>
    <row r="69" spans="1:7" ht="15.75" customHeight="1">
      <c r="A69" s="4"/>
      <c r="B69" s="4"/>
      <c r="C69" s="4"/>
      <c r="D69" s="5"/>
      <c r="E69" s="5"/>
      <c r="F69" s="5"/>
      <c r="G69" s="5"/>
    </row>
    <row r="70" spans="1:7" ht="15.75" customHeight="1">
      <c r="A70" s="4"/>
      <c r="B70" s="4"/>
      <c r="C70" s="4"/>
      <c r="D70" s="5"/>
      <c r="E70" s="5"/>
      <c r="F70" s="5"/>
      <c r="G70" s="5"/>
    </row>
    <row r="71" spans="1:7" ht="15.75" customHeight="1">
      <c r="A71" s="4"/>
      <c r="B71" s="4"/>
      <c r="C71" s="4"/>
      <c r="D71" s="5"/>
      <c r="E71" s="5"/>
      <c r="F71" s="5"/>
      <c r="G71" s="5"/>
    </row>
    <row r="72" spans="1:7" ht="15.75" customHeight="1">
      <c r="A72" s="4"/>
      <c r="B72" s="4"/>
      <c r="C72" s="4"/>
      <c r="D72" s="5"/>
      <c r="E72" s="5"/>
      <c r="F72" s="5"/>
      <c r="G72" s="5"/>
    </row>
    <row r="73" spans="1:7" ht="15.75" customHeight="1">
      <c r="A73" s="4"/>
      <c r="B73" s="4"/>
      <c r="C73" s="4"/>
      <c r="D73" s="5"/>
      <c r="E73" s="5"/>
      <c r="F73" s="5"/>
      <c r="G73" s="5"/>
    </row>
    <row r="74" spans="1:7" ht="15.75" customHeight="1">
      <c r="A74" s="4"/>
      <c r="B74" s="4"/>
      <c r="C74" s="4"/>
      <c r="D74" s="5"/>
      <c r="E74" s="5"/>
      <c r="F74" s="5"/>
      <c r="G74" s="5"/>
    </row>
    <row r="75" spans="1:7" ht="15.75" customHeight="1">
      <c r="A75" s="4"/>
      <c r="B75" s="4"/>
      <c r="C75" s="4"/>
      <c r="D75" s="5"/>
      <c r="E75" s="5"/>
      <c r="F75" s="5"/>
      <c r="G75" s="5"/>
    </row>
    <row r="76" spans="1:7" ht="15.75" customHeight="1">
      <c r="A76" s="4"/>
      <c r="B76" s="4"/>
      <c r="C76" s="4"/>
      <c r="D76" s="5"/>
      <c r="E76" s="5"/>
      <c r="F76" s="5"/>
      <c r="G76" s="5"/>
    </row>
    <row r="77" spans="1:7" ht="15.75" customHeight="1">
      <c r="A77" s="4"/>
      <c r="B77" s="4"/>
      <c r="C77" s="4"/>
      <c r="D77" s="5"/>
      <c r="E77" s="5"/>
      <c r="F77" s="5"/>
      <c r="G77" s="5"/>
    </row>
    <row r="78" spans="1:7" ht="15.75" customHeight="1">
      <c r="A78" s="4"/>
      <c r="B78" s="4"/>
      <c r="C78" s="4"/>
      <c r="D78" s="5"/>
      <c r="E78" s="5"/>
      <c r="F78" s="5"/>
      <c r="G78" s="5"/>
    </row>
    <row r="79" spans="1:7" ht="15.75" customHeight="1">
      <c r="A79" s="4"/>
      <c r="B79" s="4"/>
      <c r="C79" s="4"/>
      <c r="D79" s="5"/>
      <c r="E79" s="5"/>
      <c r="F79" s="5"/>
      <c r="G79" s="5"/>
    </row>
    <row r="80" spans="1:7" ht="15.75" customHeight="1">
      <c r="A80" s="4"/>
      <c r="B80" s="4"/>
      <c r="C80" s="4"/>
      <c r="D80" s="5"/>
      <c r="E80" s="5"/>
      <c r="F80" s="5"/>
      <c r="G80" s="5"/>
    </row>
    <row r="81" spans="1:7" ht="15.75" customHeight="1">
      <c r="A81" s="4"/>
      <c r="B81" s="4"/>
      <c r="C81" s="4"/>
      <c r="D81" s="5"/>
      <c r="E81" s="5"/>
      <c r="F81" s="5"/>
      <c r="G81" s="5"/>
    </row>
    <row r="82" spans="1:7" ht="15.75" customHeight="1">
      <c r="A82" s="4"/>
      <c r="B82" s="4"/>
      <c r="C82" s="4"/>
      <c r="D82" s="5"/>
      <c r="E82" s="5"/>
      <c r="F82" s="5"/>
      <c r="G82" s="5"/>
    </row>
    <row r="83" spans="1:7" ht="15.75" customHeight="1">
      <c r="A83" s="4"/>
      <c r="B83" s="4"/>
      <c r="C83" s="4"/>
      <c r="D83" s="5"/>
      <c r="E83" s="5"/>
      <c r="F83" s="5"/>
      <c r="G83" s="5"/>
    </row>
    <row r="84" spans="1:7" ht="15.75" customHeight="1">
      <c r="A84" s="4"/>
      <c r="B84" s="4"/>
      <c r="C84" s="4"/>
      <c r="D84" s="5"/>
      <c r="E84" s="5"/>
      <c r="F84" s="5"/>
      <c r="G84" s="5"/>
    </row>
    <row r="85" spans="1:7" ht="15.75" customHeight="1">
      <c r="A85" s="4"/>
      <c r="B85" s="4"/>
      <c r="C85" s="4"/>
      <c r="D85" s="5"/>
      <c r="E85" s="5"/>
      <c r="F85" s="5"/>
      <c r="G85" s="5"/>
    </row>
    <row r="86" spans="1:7" ht="15.75" customHeight="1">
      <c r="A86" s="4"/>
      <c r="B86" s="4"/>
      <c r="C86" s="4"/>
      <c r="D86" s="5"/>
      <c r="E86" s="5"/>
      <c r="F86" s="5"/>
      <c r="G86" s="5"/>
    </row>
    <row r="87" spans="1:7" ht="15.75" customHeight="1">
      <c r="A87" s="4"/>
      <c r="B87" s="4"/>
      <c r="C87" s="4"/>
      <c r="D87" s="5"/>
      <c r="E87" s="5"/>
      <c r="F87" s="5"/>
      <c r="G87" s="5"/>
    </row>
    <row r="88" spans="1:7" ht="15.75" customHeight="1">
      <c r="A88" s="4"/>
      <c r="B88" s="4"/>
      <c r="C88" s="4"/>
      <c r="D88" s="5"/>
      <c r="E88" s="5"/>
      <c r="F88" s="5"/>
      <c r="G88" s="5"/>
    </row>
    <row r="89" spans="1:7" ht="15.75" customHeight="1">
      <c r="A89" s="4"/>
      <c r="B89" s="4"/>
      <c r="C89" s="4"/>
      <c r="D89" s="5"/>
      <c r="E89" s="5"/>
      <c r="F89" s="5"/>
      <c r="G89" s="5"/>
    </row>
    <row r="90" spans="1:7" ht="15.75" customHeight="1">
      <c r="A90" s="4"/>
      <c r="B90" s="4"/>
      <c r="C90" s="4"/>
      <c r="D90" s="5"/>
      <c r="E90" s="5"/>
      <c r="F90" s="5"/>
      <c r="G90" s="5"/>
    </row>
    <row r="91" spans="1:7" ht="15.75" customHeight="1">
      <c r="A91" s="4"/>
      <c r="B91" s="4"/>
      <c r="C91" s="4"/>
      <c r="D91" s="5"/>
      <c r="E91" s="5"/>
      <c r="F91" s="5"/>
      <c r="G91" s="5"/>
    </row>
    <row r="92" spans="1:7" ht="15.75" customHeight="1">
      <c r="A92" s="4"/>
      <c r="B92" s="4"/>
      <c r="C92" s="4"/>
      <c r="D92" s="5"/>
      <c r="E92" s="5"/>
      <c r="F92" s="5"/>
      <c r="G92" s="5"/>
    </row>
    <row r="93" spans="1:7" ht="15.75" customHeight="1">
      <c r="A93" s="4"/>
      <c r="B93" s="4"/>
      <c r="C93" s="4"/>
      <c r="D93" s="5"/>
      <c r="E93" s="5"/>
      <c r="F93" s="5"/>
      <c r="G93" s="5"/>
    </row>
    <row r="94" spans="1:7" ht="15.75" customHeight="1">
      <c r="A94" s="4"/>
      <c r="B94" s="4"/>
      <c r="C94" s="4"/>
      <c r="D94" s="5"/>
      <c r="E94" s="5"/>
      <c r="F94" s="5"/>
      <c r="G94" s="5"/>
    </row>
    <row r="95" spans="1:7" ht="15.75" customHeight="1">
      <c r="A95" s="4"/>
      <c r="B95" s="4"/>
      <c r="C95" s="4"/>
      <c r="D95" s="5"/>
      <c r="E95" s="5"/>
      <c r="F95" s="5"/>
      <c r="G95" s="5"/>
    </row>
    <row r="96" spans="1:7" ht="15.75" customHeight="1">
      <c r="A96" s="4"/>
      <c r="B96" s="4"/>
      <c r="C96" s="4"/>
      <c r="D96" s="5"/>
      <c r="E96" s="5"/>
      <c r="F96" s="5"/>
      <c r="G96" s="5"/>
    </row>
    <row r="97" spans="1:7" ht="15.75" customHeight="1">
      <c r="A97" s="4"/>
      <c r="B97" s="4"/>
      <c r="C97" s="4"/>
      <c r="D97" s="5"/>
      <c r="E97" s="5"/>
      <c r="F97" s="5"/>
      <c r="G97" s="5"/>
    </row>
    <row r="98" spans="1:7" ht="15.75" customHeight="1">
      <c r="A98" s="4"/>
      <c r="B98" s="4"/>
      <c r="C98" s="4"/>
      <c r="D98" s="5"/>
      <c r="E98" s="5"/>
      <c r="F98" s="5"/>
      <c r="G98" s="5"/>
    </row>
    <row r="99" spans="1:7" ht="15.75" customHeight="1">
      <c r="A99" s="4"/>
      <c r="B99" s="4"/>
      <c r="C99" s="4"/>
      <c r="D99" s="5"/>
      <c r="E99" s="5"/>
      <c r="F99" s="5"/>
      <c r="G99" s="5"/>
    </row>
    <row r="100" spans="1:7" ht="15.75" customHeight="1">
      <c r="A100" s="4"/>
      <c r="B100" s="4"/>
      <c r="C100" s="4"/>
      <c r="D100" s="5"/>
      <c r="E100" s="5"/>
      <c r="F100" s="5"/>
      <c r="G100" s="5"/>
    </row>
    <row r="101" spans="1:7" ht="15.75" customHeight="1">
      <c r="A101" s="4"/>
      <c r="B101" s="4"/>
      <c r="C101" s="4"/>
      <c r="D101" s="5"/>
      <c r="E101" s="5"/>
      <c r="F101" s="5"/>
      <c r="G101" s="5"/>
    </row>
    <row r="102" spans="1:7" ht="15.75" customHeight="1">
      <c r="A102" s="4"/>
      <c r="B102" s="4"/>
      <c r="C102" s="4"/>
      <c r="D102" s="5"/>
      <c r="E102" s="5"/>
      <c r="F102" s="5"/>
      <c r="G102" s="5"/>
    </row>
    <row r="103" spans="1:7" ht="15.75" customHeight="1">
      <c r="A103" s="4"/>
      <c r="B103" s="4"/>
      <c r="C103" s="4"/>
      <c r="D103" s="5"/>
      <c r="E103" s="5"/>
      <c r="F103" s="5"/>
      <c r="G103" s="5"/>
    </row>
    <row r="104" spans="1:7" ht="15.75" customHeight="1">
      <c r="A104" s="4"/>
      <c r="B104" s="4"/>
      <c r="C104" s="4"/>
      <c r="D104" s="5"/>
      <c r="E104" s="5"/>
      <c r="F104" s="5"/>
      <c r="G104" s="5"/>
    </row>
    <row r="105" spans="1:7" ht="15.75" customHeight="1">
      <c r="A105" s="4"/>
      <c r="B105" s="4"/>
      <c r="C105" s="4"/>
      <c r="D105" s="5"/>
      <c r="E105" s="5"/>
      <c r="F105" s="5"/>
      <c r="G105" s="5"/>
    </row>
    <row r="106" spans="1:7" ht="15.75" customHeight="1">
      <c r="A106" s="4"/>
      <c r="B106" s="4"/>
      <c r="C106" s="4"/>
      <c r="D106" s="5"/>
      <c r="E106" s="5"/>
      <c r="F106" s="5"/>
      <c r="G106" s="5"/>
    </row>
    <row r="107" spans="1:7" ht="15.75" customHeight="1">
      <c r="A107" s="4"/>
      <c r="B107" s="4"/>
      <c r="C107" s="4"/>
      <c r="D107" s="5"/>
      <c r="E107" s="5"/>
      <c r="F107" s="5"/>
      <c r="G107" s="5"/>
    </row>
    <row r="108" spans="1:7" ht="15.75" customHeight="1">
      <c r="A108" s="4"/>
      <c r="B108" s="4"/>
      <c r="C108" s="4"/>
      <c r="D108" s="5"/>
      <c r="E108" s="5"/>
      <c r="F108" s="5"/>
      <c r="G108" s="5"/>
    </row>
    <row r="109" spans="1:7" ht="15.75" customHeight="1">
      <c r="A109" s="4"/>
      <c r="B109" s="4"/>
      <c r="C109" s="4"/>
      <c r="D109" s="5"/>
      <c r="E109" s="5"/>
      <c r="F109" s="5"/>
      <c r="G109" s="5"/>
    </row>
    <row r="110" spans="1:7" ht="15.75" customHeight="1">
      <c r="A110" s="4"/>
      <c r="B110" s="4"/>
      <c r="C110" s="4"/>
      <c r="D110" s="5"/>
      <c r="E110" s="5"/>
      <c r="F110" s="5"/>
      <c r="G110" s="5"/>
    </row>
    <row r="111" spans="1:7" ht="15.75" customHeight="1">
      <c r="A111" s="4"/>
      <c r="B111" s="4"/>
      <c r="C111" s="4"/>
      <c r="D111" s="5"/>
      <c r="E111" s="5"/>
      <c r="F111" s="5"/>
      <c r="G111" s="5"/>
    </row>
    <row r="112" spans="1:7" ht="15.75" customHeight="1">
      <c r="A112" s="4"/>
      <c r="B112" s="4"/>
      <c r="C112" s="4"/>
      <c r="D112" s="5"/>
      <c r="E112" s="5"/>
      <c r="F112" s="5"/>
      <c r="G112" s="5"/>
    </row>
    <row r="113" spans="1:7" ht="15.75" customHeight="1">
      <c r="A113" s="4"/>
      <c r="B113" s="4"/>
      <c r="C113" s="4"/>
      <c r="D113" s="5"/>
      <c r="E113" s="5"/>
      <c r="F113" s="5"/>
      <c r="G113" s="5"/>
    </row>
    <row r="114" spans="1:7" ht="15.75" customHeight="1">
      <c r="A114" s="4"/>
      <c r="B114" s="4"/>
      <c r="C114" s="4"/>
      <c r="D114" s="5"/>
      <c r="E114" s="5"/>
      <c r="F114" s="5"/>
      <c r="G114" s="5"/>
    </row>
    <row r="115" spans="1:7" ht="15.75" customHeight="1">
      <c r="A115" s="4"/>
      <c r="B115" s="4"/>
      <c r="C115" s="4"/>
      <c r="D115" s="5"/>
      <c r="E115" s="5"/>
      <c r="F115" s="5"/>
      <c r="G115" s="5"/>
    </row>
    <row r="116" spans="1:7" ht="15.75" customHeight="1">
      <c r="A116" s="4"/>
      <c r="B116" s="4"/>
      <c r="C116" s="4"/>
      <c r="D116" s="5"/>
      <c r="E116" s="5"/>
      <c r="F116" s="5"/>
      <c r="G116" s="5"/>
    </row>
    <row r="117" spans="1:7" ht="15.75" customHeight="1">
      <c r="A117" s="4"/>
      <c r="B117" s="4"/>
      <c r="C117" s="4"/>
      <c r="D117" s="5"/>
      <c r="E117" s="5"/>
      <c r="F117" s="5"/>
      <c r="G117" s="5"/>
    </row>
    <row r="118" spans="1:7" ht="15.75" customHeight="1">
      <c r="A118" s="4"/>
      <c r="B118" s="4"/>
      <c r="C118" s="4"/>
      <c r="D118" s="5"/>
      <c r="E118" s="5"/>
      <c r="F118" s="5"/>
      <c r="G118" s="5"/>
    </row>
    <row r="119" spans="1:7" ht="15.75" customHeight="1">
      <c r="A119" s="4"/>
      <c r="B119" s="4"/>
      <c r="C119" s="4"/>
      <c r="D119" s="5"/>
      <c r="E119" s="5"/>
      <c r="F119" s="5"/>
      <c r="G119" s="5"/>
    </row>
    <row r="120" spans="1:7" ht="15.75" customHeight="1">
      <c r="A120" s="4"/>
      <c r="B120" s="4"/>
      <c r="C120" s="4"/>
      <c r="D120" s="5"/>
      <c r="E120" s="5"/>
      <c r="F120" s="5"/>
      <c r="G120" s="5"/>
    </row>
    <row r="121" spans="1:7" ht="15.75" customHeight="1">
      <c r="A121" s="4"/>
      <c r="B121" s="4"/>
      <c r="C121" s="4"/>
      <c r="D121" s="5"/>
      <c r="E121" s="5"/>
      <c r="F121" s="5"/>
      <c r="G121" s="5"/>
    </row>
    <row r="122" spans="1:7" ht="15.75" customHeight="1">
      <c r="A122" s="4"/>
      <c r="B122" s="4"/>
      <c r="C122" s="4"/>
      <c r="D122" s="5"/>
      <c r="E122" s="5"/>
      <c r="F122" s="5"/>
      <c r="G122" s="5"/>
    </row>
    <row r="123" spans="1:7" ht="15.75" customHeight="1">
      <c r="A123" s="4"/>
      <c r="B123" s="4"/>
      <c r="C123" s="4"/>
      <c r="D123" s="5"/>
      <c r="E123" s="5"/>
      <c r="F123" s="5"/>
      <c r="G123" s="5"/>
    </row>
    <row r="124" spans="1:7" ht="15.75" customHeight="1">
      <c r="A124" s="4"/>
      <c r="B124" s="4"/>
      <c r="C124" s="4"/>
      <c r="D124" s="5"/>
      <c r="E124" s="5"/>
      <c r="F124" s="5"/>
      <c r="G124" s="5"/>
    </row>
    <row r="125" spans="1:7" ht="15.75" customHeight="1">
      <c r="A125" s="4"/>
      <c r="B125" s="4"/>
      <c r="C125" s="4"/>
      <c r="D125" s="5"/>
      <c r="E125" s="5"/>
      <c r="F125" s="5"/>
      <c r="G125" s="5"/>
    </row>
    <row r="126" spans="1:7" ht="15.75" customHeight="1">
      <c r="A126" s="4"/>
      <c r="B126" s="4"/>
      <c r="C126" s="4"/>
      <c r="D126" s="5"/>
      <c r="E126" s="5"/>
      <c r="F126" s="5"/>
      <c r="G126" s="5"/>
    </row>
    <row r="127" spans="1:7" ht="15.75" customHeight="1">
      <c r="A127" s="4"/>
      <c r="B127" s="4"/>
      <c r="C127" s="4"/>
      <c r="D127" s="5"/>
      <c r="E127" s="5"/>
      <c r="F127" s="5"/>
      <c r="G127" s="5"/>
    </row>
    <row r="128" spans="1:7" ht="15.75" customHeight="1">
      <c r="A128" s="4"/>
      <c r="B128" s="4"/>
      <c r="C128" s="4"/>
      <c r="D128" s="5"/>
      <c r="E128" s="5"/>
      <c r="F128" s="5"/>
      <c r="G128" s="5"/>
    </row>
    <row r="129" spans="1:7" ht="15.75" customHeight="1">
      <c r="A129" s="4"/>
      <c r="B129" s="4"/>
      <c r="C129" s="4"/>
      <c r="D129" s="5"/>
      <c r="E129" s="5"/>
      <c r="F129" s="5"/>
      <c r="G129" s="5"/>
    </row>
    <row r="130" spans="1:7" ht="15.75" customHeight="1">
      <c r="A130" s="4"/>
      <c r="B130" s="4"/>
      <c r="C130" s="4"/>
      <c r="D130" s="5"/>
      <c r="E130" s="5"/>
      <c r="F130" s="5"/>
      <c r="G130" s="5"/>
    </row>
    <row r="131" spans="1:7" ht="15.75" customHeight="1">
      <c r="A131" s="4"/>
      <c r="B131" s="4"/>
      <c r="C131" s="4"/>
      <c r="D131" s="5"/>
      <c r="E131" s="5"/>
      <c r="F131" s="5"/>
      <c r="G131" s="5"/>
    </row>
    <row r="132" spans="1:7" ht="15.75" customHeight="1">
      <c r="A132" s="4"/>
      <c r="B132" s="4"/>
      <c r="C132" s="4"/>
      <c r="D132" s="5"/>
      <c r="E132" s="5"/>
      <c r="F132" s="5"/>
      <c r="G132" s="5"/>
    </row>
    <row r="133" spans="1:7" ht="15.75" customHeight="1">
      <c r="A133" s="4"/>
      <c r="B133" s="4"/>
      <c r="C133" s="4"/>
      <c r="D133" s="5"/>
      <c r="E133" s="5"/>
      <c r="F133" s="5"/>
      <c r="G133" s="5"/>
    </row>
    <row r="134" spans="1:7" ht="15.75" customHeight="1">
      <c r="A134" s="4"/>
      <c r="B134" s="4"/>
      <c r="C134" s="4"/>
      <c r="D134" s="5"/>
      <c r="E134" s="5"/>
      <c r="F134" s="5"/>
      <c r="G134" s="5"/>
    </row>
    <row r="135" spans="1:7" ht="15.75" customHeight="1">
      <c r="A135" s="4"/>
      <c r="B135" s="4"/>
      <c r="C135" s="4"/>
      <c r="D135" s="5"/>
      <c r="E135" s="5"/>
      <c r="F135" s="5"/>
      <c r="G135" s="5"/>
    </row>
    <row r="136" spans="1:7" ht="15.75" customHeight="1">
      <c r="A136" s="4"/>
      <c r="B136" s="4"/>
      <c r="C136" s="4"/>
      <c r="D136" s="5"/>
      <c r="E136" s="5"/>
      <c r="F136" s="5"/>
      <c r="G136" s="5"/>
    </row>
    <row r="137" spans="1:7" ht="15.75" customHeight="1">
      <c r="A137" s="4"/>
      <c r="B137" s="4"/>
      <c r="C137" s="4"/>
      <c r="D137" s="5"/>
      <c r="E137" s="5"/>
      <c r="F137" s="5"/>
      <c r="G137" s="5"/>
    </row>
    <row r="138" spans="1:7" ht="15.75" customHeight="1">
      <c r="A138" s="4"/>
      <c r="B138" s="4"/>
      <c r="C138" s="4"/>
      <c r="D138" s="5"/>
      <c r="E138" s="5"/>
      <c r="F138" s="5"/>
      <c r="G138" s="5"/>
    </row>
    <row r="139" spans="1:7" ht="15.75" customHeight="1">
      <c r="A139" s="4"/>
      <c r="B139" s="4"/>
      <c r="C139" s="4"/>
      <c r="D139" s="5"/>
      <c r="E139" s="5"/>
      <c r="F139" s="5"/>
      <c r="G139" s="5"/>
    </row>
    <row r="140" spans="1:7" ht="15.75" customHeight="1">
      <c r="A140" s="4"/>
      <c r="B140" s="4"/>
      <c r="C140" s="4"/>
      <c r="D140" s="5"/>
      <c r="E140" s="5"/>
      <c r="F140" s="5"/>
      <c r="G140" s="5"/>
    </row>
    <row r="141" spans="1:7" ht="15.75" customHeight="1">
      <c r="A141" s="4"/>
      <c r="B141" s="4"/>
      <c r="C141" s="4"/>
      <c r="D141" s="5"/>
      <c r="E141" s="5"/>
      <c r="F141" s="5"/>
      <c r="G141" s="5"/>
    </row>
    <row r="142" spans="1:7" ht="15.75" customHeight="1">
      <c r="A142" s="4"/>
      <c r="B142" s="4"/>
      <c r="C142" s="4"/>
      <c r="D142" s="5"/>
      <c r="E142" s="5"/>
      <c r="F142" s="5"/>
      <c r="G142" s="5"/>
    </row>
    <row r="143" spans="1:7" ht="15.75" customHeight="1">
      <c r="A143" s="4"/>
      <c r="B143" s="4"/>
      <c r="C143" s="4"/>
      <c r="D143" s="5"/>
      <c r="E143" s="5"/>
      <c r="F143" s="5"/>
      <c r="G143" s="5"/>
    </row>
    <row r="144" spans="1:7" ht="15.75" customHeight="1">
      <c r="A144" s="4"/>
      <c r="B144" s="4"/>
      <c r="C144" s="4"/>
      <c r="D144" s="5"/>
      <c r="E144" s="5"/>
      <c r="F144" s="5"/>
      <c r="G144" s="5"/>
    </row>
    <row r="145" spans="1:7" ht="15.75" customHeight="1">
      <c r="A145" s="4"/>
      <c r="B145" s="4"/>
      <c r="C145" s="4"/>
      <c r="D145" s="5"/>
      <c r="E145" s="5"/>
      <c r="F145" s="5"/>
      <c r="G145" s="5"/>
    </row>
    <row r="146" spans="1:7" ht="15.75" customHeight="1">
      <c r="A146" s="4"/>
      <c r="B146" s="4"/>
      <c r="C146" s="4"/>
      <c r="D146" s="5"/>
      <c r="E146" s="5"/>
      <c r="F146" s="5"/>
      <c r="G146" s="5"/>
    </row>
    <row r="147" spans="1:7" ht="15.75" customHeight="1">
      <c r="A147" s="4"/>
      <c r="B147" s="4"/>
      <c r="C147" s="4"/>
      <c r="D147" s="5"/>
      <c r="E147" s="5"/>
      <c r="F147" s="5"/>
      <c r="G147" s="5"/>
    </row>
    <row r="148" spans="1:7" ht="15.75" customHeight="1">
      <c r="A148" s="4"/>
      <c r="B148" s="4"/>
      <c r="C148" s="4"/>
      <c r="D148" s="5"/>
      <c r="E148" s="5"/>
      <c r="F148" s="5"/>
      <c r="G148" s="5"/>
    </row>
    <row r="149" spans="1:7" ht="15.75" customHeight="1">
      <c r="A149" s="4"/>
      <c r="B149" s="4"/>
      <c r="C149" s="4"/>
      <c r="D149" s="5"/>
      <c r="E149" s="5"/>
      <c r="F149" s="5"/>
      <c r="G149" s="5"/>
    </row>
    <row r="150" spans="1:7" ht="15.75" customHeight="1">
      <c r="A150" s="4"/>
      <c r="B150" s="4"/>
      <c r="C150" s="4"/>
      <c r="D150" s="5"/>
      <c r="E150" s="5"/>
      <c r="F150" s="5"/>
      <c r="G150" s="5"/>
    </row>
    <row r="151" spans="1:7" ht="15.75" customHeight="1">
      <c r="A151" s="4"/>
      <c r="B151" s="4"/>
      <c r="C151" s="4"/>
      <c r="D151" s="5"/>
      <c r="E151" s="5"/>
      <c r="F151" s="5"/>
      <c r="G151" s="5"/>
    </row>
    <row r="152" spans="1:7" ht="15.75" customHeight="1">
      <c r="A152" s="4"/>
      <c r="B152" s="4"/>
      <c r="C152" s="4"/>
      <c r="D152" s="5"/>
      <c r="E152" s="5"/>
      <c r="F152" s="5"/>
      <c r="G152" s="5"/>
    </row>
    <row r="153" spans="1:7" ht="15.75" customHeight="1">
      <c r="A153" s="4"/>
      <c r="B153" s="4"/>
      <c r="C153" s="4"/>
      <c r="D153" s="5"/>
      <c r="E153" s="5"/>
      <c r="F153" s="5"/>
      <c r="G153" s="5"/>
    </row>
    <row r="154" spans="1:7" ht="15.75" customHeight="1">
      <c r="A154" s="4"/>
      <c r="B154" s="4"/>
      <c r="C154" s="4"/>
      <c r="D154" s="5"/>
      <c r="E154" s="5"/>
      <c r="F154" s="5"/>
      <c r="G154" s="5"/>
    </row>
    <row r="155" spans="1:7" ht="15.75" customHeight="1">
      <c r="A155" s="4"/>
      <c r="B155" s="4"/>
      <c r="C155" s="4"/>
      <c r="D155" s="5"/>
      <c r="E155" s="5"/>
      <c r="F155" s="5"/>
      <c r="G155" s="5"/>
    </row>
    <row r="156" spans="1:7" ht="15.75" customHeight="1">
      <c r="A156" s="4"/>
      <c r="B156" s="4"/>
      <c r="C156" s="4"/>
      <c r="D156" s="5"/>
      <c r="E156" s="5"/>
      <c r="F156" s="5"/>
      <c r="G156" s="5"/>
    </row>
    <row r="157" spans="1:7" ht="15.75" customHeight="1">
      <c r="A157" s="4"/>
      <c r="B157" s="4"/>
      <c r="C157" s="4"/>
      <c r="D157" s="5"/>
      <c r="E157" s="5"/>
      <c r="F157" s="5"/>
      <c r="G157" s="5"/>
    </row>
    <row r="158" spans="1:7" ht="15.75" customHeight="1">
      <c r="A158" s="4"/>
      <c r="B158" s="4"/>
      <c r="C158" s="4"/>
      <c r="D158" s="5"/>
      <c r="E158" s="5"/>
      <c r="F158" s="5"/>
      <c r="G158" s="5"/>
    </row>
    <row r="159" spans="1:7" ht="15.75" customHeight="1">
      <c r="A159" s="4"/>
      <c r="B159" s="4"/>
      <c r="C159" s="4"/>
      <c r="D159" s="5"/>
      <c r="E159" s="5"/>
      <c r="F159" s="5"/>
      <c r="G159" s="5"/>
    </row>
    <row r="160" spans="1:7" ht="15.75" customHeight="1">
      <c r="A160" s="4"/>
      <c r="B160" s="4"/>
      <c r="C160" s="4"/>
      <c r="D160" s="5"/>
      <c r="E160" s="5"/>
      <c r="F160" s="5"/>
      <c r="G160" s="5"/>
    </row>
    <row r="161" spans="1:7" ht="15.75" customHeight="1">
      <c r="A161" s="4"/>
      <c r="B161" s="4"/>
      <c r="C161" s="4"/>
      <c r="D161" s="5"/>
      <c r="E161" s="5"/>
      <c r="F161" s="5"/>
      <c r="G161" s="5"/>
    </row>
    <row r="162" spans="1:7" ht="15.75" customHeight="1">
      <c r="A162" s="4"/>
      <c r="B162" s="4"/>
      <c r="C162" s="4"/>
      <c r="D162" s="5"/>
      <c r="E162" s="5"/>
      <c r="F162" s="5"/>
      <c r="G162" s="5"/>
    </row>
    <row r="163" spans="1:7" ht="15.75" customHeight="1">
      <c r="A163" s="4"/>
      <c r="B163" s="4"/>
      <c r="C163" s="4"/>
      <c r="D163" s="5"/>
      <c r="E163" s="5"/>
      <c r="F163" s="5"/>
      <c r="G163" s="5"/>
    </row>
    <row r="164" spans="1:7" ht="15.75" customHeight="1">
      <c r="A164" s="4"/>
      <c r="B164" s="4"/>
      <c r="C164" s="4"/>
      <c r="D164" s="5"/>
      <c r="E164" s="5"/>
      <c r="F164" s="5"/>
      <c r="G164" s="5"/>
    </row>
    <row r="165" spans="1:7" ht="15.75" customHeight="1">
      <c r="A165" s="4"/>
      <c r="B165" s="4"/>
      <c r="C165" s="4"/>
      <c r="D165" s="5"/>
      <c r="E165" s="5"/>
      <c r="F165" s="5"/>
      <c r="G165" s="5"/>
    </row>
    <row r="166" spans="1:7" ht="15.75" customHeight="1">
      <c r="A166" s="4"/>
      <c r="B166" s="4"/>
      <c r="C166" s="4"/>
      <c r="D166" s="5"/>
      <c r="E166" s="5"/>
      <c r="F166" s="5"/>
      <c r="G166" s="5"/>
    </row>
    <row r="167" spans="1:7" ht="15.75" customHeight="1">
      <c r="A167" s="4"/>
      <c r="B167" s="4"/>
      <c r="C167" s="4"/>
      <c r="D167" s="5"/>
      <c r="E167" s="5"/>
      <c r="F167" s="5"/>
      <c r="G167" s="5"/>
    </row>
    <row r="168" spans="1:7" ht="15.75" customHeight="1">
      <c r="A168" s="4"/>
      <c r="B168" s="4"/>
      <c r="C168" s="4"/>
      <c r="D168" s="5"/>
      <c r="E168" s="5"/>
      <c r="F168" s="5"/>
      <c r="G168" s="5"/>
    </row>
    <row r="169" spans="1:7" ht="15.75" customHeight="1">
      <c r="A169" s="4"/>
      <c r="B169" s="4"/>
      <c r="C169" s="4"/>
      <c r="D169" s="5"/>
      <c r="E169" s="5"/>
      <c r="F169" s="5"/>
      <c r="G169" s="5"/>
    </row>
    <row r="170" spans="1:7" ht="15.75" customHeight="1">
      <c r="A170" s="4"/>
      <c r="B170" s="4"/>
      <c r="C170" s="4"/>
      <c r="D170" s="5"/>
      <c r="E170" s="5"/>
      <c r="F170" s="5"/>
      <c r="G170" s="5"/>
    </row>
    <row r="171" spans="1:7" ht="15.75" customHeight="1">
      <c r="A171" s="4"/>
      <c r="B171" s="4"/>
      <c r="C171" s="4"/>
      <c r="D171" s="5"/>
      <c r="E171" s="5"/>
      <c r="F171" s="5"/>
      <c r="G171" s="5"/>
    </row>
    <row r="172" spans="1:7" ht="15.75" customHeight="1">
      <c r="A172" s="4"/>
      <c r="B172" s="4"/>
      <c r="C172" s="4"/>
      <c r="D172" s="5"/>
      <c r="E172" s="5"/>
      <c r="F172" s="5"/>
      <c r="G172" s="5"/>
    </row>
    <row r="173" spans="1:7" ht="15.75" customHeight="1">
      <c r="A173" s="4"/>
      <c r="B173" s="4"/>
      <c r="C173" s="4"/>
      <c r="D173" s="5"/>
      <c r="E173" s="5"/>
      <c r="F173" s="5"/>
      <c r="G173" s="5"/>
    </row>
    <row r="174" spans="1:7" ht="15.75" customHeight="1">
      <c r="A174" s="4"/>
      <c r="B174" s="4"/>
      <c r="C174" s="4"/>
      <c r="D174" s="5"/>
      <c r="E174" s="5"/>
      <c r="F174" s="5"/>
      <c r="G174" s="5"/>
    </row>
    <row r="175" spans="1:7" ht="15.75" customHeight="1">
      <c r="A175" s="4"/>
      <c r="B175" s="4"/>
      <c r="C175" s="4"/>
      <c r="D175" s="5"/>
      <c r="E175" s="5"/>
      <c r="F175" s="5"/>
      <c r="G175" s="5"/>
    </row>
    <row r="176" spans="1:7" ht="15.75" customHeight="1">
      <c r="A176" s="4"/>
      <c r="B176" s="4"/>
      <c r="C176" s="4"/>
      <c r="D176" s="5"/>
      <c r="E176" s="5"/>
      <c r="F176" s="5"/>
      <c r="G176" s="5"/>
    </row>
    <row r="177" spans="1:7" ht="15.75" customHeight="1">
      <c r="A177" s="4"/>
      <c r="B177" s="4"/>
      <c r="C177" s="4"/>
      <c r="D177" s="5"/>
      <c r="E177" s="5"/>
      <c r="F177" s="5"/>
      <c r="G177" s="5"/>
    </row>
    <row r="178" spans="1:7" ht="15.75" customHeight="1">
      <c r="A178" s="4"/>
      <c r="B178" s="4"/>
      <c r="C178" s="4"/>
      <c r="D178" s="5"/>
      <c r="E178" s="5"/>
      <c r="F178" s="5"/>
      <c r="G178" s="5"/>
    </row>
    <row r="179" spans="1:7" ht="15.75" customHeight="1">
      <c r="A179" s="4"/>
      <c r="B179" s="4"/>
      <c r="C179" s="4"/>
      <c r="D179" s="5"/>
      <c r="E179" s="5"/>
      <c r="F179" s="5"/>
      <c r="G179" s="5"/>
    </row>
    <row r="180" spans="1:7" ht="15.75" customHeight="1">
      <c r="A180" s="4"/>
      <c r="B180" s="4"/>
      <c r="C180" s="4"/>
      <c r="D180" s="5"/>
      <c r="E180" s="5"/>
      <c r="F180" s="5"/>
      <c r="G180" s="5"/>
    </row>
    <row r="181" spans="1:7" ht="15.75" customHeight="1">
      <c r="A181" s="4"/>
      <c r="B181" s="4"/>
      <c r="C181" s="4"/>
      <c r="D181" s="5"/>
      <c r="E181" s="5"/>
      <c r="F181" s="5"/>
      <c r="G181" s="5"/>
    </row>
    <row r="182" spans="1:7" ht="15.75" customHeight="1">
      <c r="A182" s="4"/>
      <c r="B182" s="4"/>
      <c r="C182" s="4"/>
      <c r="D182" s="5"/>
      <c r="E182" s="5"/>
      <c r="F182" s="5"/>
      <c r="G182" s="5"/>
    </row>
    <row r="183" spans="1:7" ht="15.75" customHeight="1">
      <c r="A183" s="4"/>
      <c r="B183" s="4"/>
      <c r="C183" s="4"/>
      <c r="D183" s="5"/>
      <c r="E183" s="5"/>
      <c r="F183" s="5"/>
      <c r="G183" s="5"/>
    </row>
    <row r="184" spans="1:7" ht="15.75" customHeight="1">
      <c r="A184" s="4"/>
      <c r="B184" s="4"/>
      <c r="C184" s="4"/>
      <c r="D184" s="5"/>
      <c r="E184" s="5"/>
      <c r="F184" s="5"/>
      <c r="G184" s="5"/>
    </row>
    <row r="185" spans="1:7" ht="15.75" customHeight="1">
      <c r="A185" s="4"/>
      <c r="B185" s="4"/>
      <c r="C185" s="4"/>
      <c r="D185" s="5"/>
      <c r="E185" s="5"/>
      <c r="F185" s="5"/>
      <c r="G185" s="5"/>
    </row>
    <row r="186" spans="1:7" ht="15.75" customHeight="1">
      <c r="A186" s="4"/>
      <c r="B186" s="4"/>
      <c r="C186" s="4"/>
      <c r="D186" s="5"/>
      <c r="E186" s="5"/>
      <c r="F186" s="5"/>
      <c r="G186" s="5"/>
    </row>
    <row r="187" spans="1:7" ht="15.75" customHeight="1">
      <c r="A187" s="4"/>
      <c r="B187" s="4"/>
      <c r="C187" s="4"/>
      <c r="D187" s="5"/>
      <c r="E187" s="5"/>
      <c r="F187" s="5"/>
      <c r="G187" s="5"/>
    </row>
    <row r="188" spans="1:7" ht="15.75" customHeight="1">
      <c r="A188" s="4"/>
      <c r="B188" s="4"/>
      <c r="C188" s="4"/>
      <c r="D188" s="5"/>
      <c r="E188" s="5"/>
      <c r="F188" s="5"/>
      <c r="G188" s="5"/>
    </row>
    <row r="189" spans="1:7" ht="15.75" customHeight="1">
      <c r="A189" s="4"/>
      <c r="B189" s="4"/>
      <c r="C189" s="4"/>
      <c r="D189" s="5"/>
      <c r="E189" s="5"/>
      <c r="F189" s="5"/>
      <c r="G189" s="5"/>
    </row>
    <row r="190" spans="1:7" ht="15.75" customHeight="1">
      <c r="A190" s="4"/>
      <c r="B190" s="4"/>
      <c r="C190" s="4"/>
      <c r="D190" s="5"/>
      <c r="E190" s="5"/>
      <c r="F190" s="5"/>
      <c r="G190" s="5"/>
    </row>
    <row r="191" spans="1:7" ht="15.75" customHeight="1">
      <c r="A191" s="4"/>
      <c r="B191" s="4"/>
      <c r="C191" s="4"/>
      <c r="D191" s="5"/>
      <c r="E191" s="5"/>
      <c r="F191" s="5"/>
      <c r="G191" s="5"/>
    </row>
    <row r="192" spans="1:7" ht="15.75" customHeight="1">
      <c r="A192" s="4"/>
      <c r="B192" s="4"/>
      <c r="C192" s="4"/>
      <c r="D192" s="5"/>
      <c r="E192" s="5"/>
      <c r="F192" s="5"/>
      <c r="G192" s="5"/>
    </row>
    <row r="193" spans="1:7" ht="15.75" customHeight="1">
      <c r="A193" s="4"/>
      <c r="B193" s="4"/>
      <c r="C193" s="4"/>
      <c r="D193" s="5"/>
      <c r="E193" s="5"/>
      <c r="F193" s="5"/>
      <c r="G193" s="5"/>
    </row>
    <row r="194" spans="1:7" ht="15.75" customHeight="1">
      <c r="A194" s="4"/>
      <c r="B194" s="4"/>
      <c r="C194" s="4"/>
      <c r="D194" s="5"/>
      <c r="E194" s="5"/>
      <c r="F194" s="5"/>
      <c r="G194" s="5"/>
    </row>
    <row r="195" spans="1:7" ht="15.75" customHeight="1">
      <c r="A195" s="4"/>
      <c r="B195" s="4"/>
      <c r="C195" s="4"/>
      <c r="D195" s="5"/>
      <c r="E195" s="5"/>
      <c r="F195" s="5"/>
      <c r="G195" s="5"/>
    </row>
    <row r="196" spans="1:7" ht="15.75" customHeight="1">
      <c r="A196" s="4"/>
      <c r="B196" s="4"/>
      <c r="C196" s="4"/>
      <c r="D196" s="5"/>
      <c r="E196" s="5"/>
      <c r="F196" s="5"/>
      <c r="G196" s="5"/>
    </row>
    <row r="197" spans="1:7" ht="15.75" customHeight="1">
      <c r="A197" s="4"/>
      <c r="B197" s="4"/>
      <c r="C197" s="4"/>
      <c r="D197" s="5"/>
      <c r="E197" s="5"/>
      <c r="F197" s="5"/>
      <c r="G197" s="5"/>
    </row>
    <row r="198" spans="1:7" ht="15.75" customHeight="1">
      <c r="A198" s="4"/>
      <c r="B198" s="4"/>
      <c r="C198" s="4"/>
      <c r="D198" s="5"/>
      <c r="E198" s="5"/>
      <c r="F198" s="5"/>
      <c r="G198" s="5"/>
    </row>
    <row r="199" spans="1:7" ht="15.75" customHeight="1">
      <c r="A199" s="4"/>
      <c r="B199" s="4"/>
      <c r="C199" s="4"/>
      <c r="D199" s="5"/>
      <c r="E199" s="5"/>
      <c r="F199" s="5"/>
      <c r="G199" s="5"/>
    </row>
    <row r="200" spans="1:7" ht="15.75" customHeight="1">
      <c r="A200" s="4"/>
      <c r="B200" s="4"/>
      <c r="C200" s="4"/>
      <c r="D200" s="5"/>
      <c r="E200" s="5"/>
      <c r="F200" s="5"/>
      <c r="G200" s="5"/>
    </row>
    <row r="201" spans="1:7" ht="15.75" customHeight="1">
      <c r="A201" s="4"/>
      <c r="B201" s="4"/>
      <c r="C201" s="4"/>
      <c r="D201" s="5"/>
      <c r="E201" s="5"/>
      <c r="F201" s="5"/>
      <c r="G201" s="5"/>
    </row>
    <row r="202" spans="1:7" ht="15.75" customHeight="1">
      <c r="A202" s="4"/>
      <c r="B202" s="4"/>
      <c r="C202" s="4"/>
      <c r="D202" s="5"/>
      <c r="E202" s="5"/>
      <c r="F202" s="5"/>
      <c r="G202" s="5"/>
    </row>
    <row r="203" spans="1:7" ht="15.75" customHeight="1">
      <c r="A203" s="4"/>
      <c r="B203" s="4"/>
      <c r="C203" s="4"/>
      <c r="D203" s="5"/>
      <c r="E203" s="5"/>
      <c r="F203" s="5"/>
      <c r="G203" s="5"/>
    </row>
    <row r="204" spans="1:7" ht="15.75" customHeight="1">
      <c r="A204" s="4"/>
      <c r="B204" s="4"/>
      <c r="C204" s="4"/>
      <c r="D204" s="5"/>
      <c r="E204" s="5"/>
      <c r="F204" s="5"/>
      <c r="G204" s="5"/>
    </row>
    <row r="205" spans="1:7" ht="15.75" customHeight="1">
      <c r="A205" s="4"/>
      <c r="B205" s="4"/>
      <c r="C205" s="4"/>
      <c r="D205" s="5"/>
      <c r="E205" s="5"/>
      <c r="F205" s="5"/>
      <c r="G205" s="5"/>
    </row>
    <row r="206" spans="1:7" ht="15.75" customHeight="1">
      <c r="A206" s="4"/>
      <c r="B206" s="4"/>
      <c r="C206" s="4"/>
      <c r="D206" s="5"/>
      <c r="E206" s="5"/>
      <c r="F206" s="5"/>
      <c r="G206" s="5"/>
    </row>
    <row r="207" spans="1:7" ht="15.75" customHeight="1">
      <c r="A207" s="4"/>
      <c r="B207" s="4"/>
      <c r="C207" s="4"/>
      <c r="D207" s="5"/>
      <c r="E207" s="5"/>
      <c r="F207" s="5"/>
      <c r="G207" s="5"/>
    </row>
    <row r="208" spans="1:7" ht="15.75" customHeight="1">
      <c r="A208" s="4"/>
      <c r="B208" s="4"/>
      <c r="C208" s="4"/>
      <c r="D208" s="5"/>
      <c r="E208" s="5"/>
      <c r="F208" s="5"/>
      <c r="G208" s="5"/>
    </row>
    <row r="209" spans="1:7" ht="15.75" customHeight="1">
      <c r="A209" s="4"/>
      <c r="B209" s="4"/>
      <c r="C209" s="4"/>
      <c r="D209" s="5"/>
      <c r="E209" s="5"/>
      <c r="F209" s="5"/>
      <c r="G209" s="5"/>
    </row>
    <row r="210" spans="1:7" ht="15.75" customHeight="1">
      <c r="A210" s="4"/>
      <c r="B210" s="4"/>
      <c r="C210" s="4"/>
      <c r="D210" s="5"/>
      <c r="E210" s="5"/>
      <c r="F210" s="5"/>
      <c r="G210" s="5"/>
    </row>
    <row r="211" spans="1:7" ht="15.75" customHeight="1">
      <c r="A211" s="4"/>
      <c r="B211" s="4"/>
      <c r="C211" s="4"/>
      <c r="D211" s="5"/>
      <c r="E211" s="5"/>
      <c r="F211" s="5"/>
      <c r="G211" s="5"/>
    </row>
    <row r="212" spans="1:7" ht="15.75" customHeight="1">
      <c r="A212" s="4"/>
      <c r="B212" s="4"/>
      <c r="C212" s="4"/>
      <c r="D212" s="5"/>
      <c r="E212" s="5"/>
      <c r="F212" s="5"/>
      <c r="G212" s="5"/>
    </row>
    <row r="213" spans="1:7" ht="15.75" customHeight="1">
      <c r="A213" s="4"/>
      <c r="B213" s="4"/>
      <c r="C213" s="4"/>
      <c r="D213" s="5"/>
      <c r="E213" s="5"/>
      <c r="F213" s="5"/>
      <c r="G213" s="5"/>
    </row>
    <row r="214" spans="1:7" ht="15.75" customHeight="1">
      <c r="A214" s="4"/>
      <c r="B214" s="4"/>
      <c r="C214" s="4"/>
      <c r="D214" s="5"/>
      <c r="E214" s="5"/>
      <c r="F214" s="5"/>
      <c r="G214" s="5"/>
    </row>
    <row r="215" spans="1:7" ht="15.75" customHeight="1">
      <c r="A215" s="4"/>
      <c r="B215" s="4"/>
      <c r="C215" s="4"/>
      <c r="D215" s="5"/>
      <c r="E215" s="5"/>
      <c r="F215" s="5"/>
      <c r="G215" s="5"/>
    </row>
    <row r="216" spans="1:7" ht="15.75" customHeight="1">
      <c r="A216" s="4"/>
      <c r="B216" s="4"/>
      <c r="C216" s="4"/>
      <c r="D216" s="5"/>
      <c r="E216" s="5"/>
      <c r="F216" s="5"/>
      <c r="G216" s="5"/>
    </row>
    <row r="217" spans="1:7" ht="15.75" customHeight="1">
      <c r="A217" s="4"/>
      <c r="B217" s="4"/>
      <c r="C217" s="4"/>
      <c r="D217" s="5"/>
      <c r="E217" s="5"/>
      <c r="F217" s="5"/>
      <c r="G217" s="5"/>
    </row>
    <row r="218" spans="1:7" ht="15.75" customHeight="1">
      <c r="A218" s="4"/>
      <c r="B218" s="4"/>
      <c r="C218" s="4"/>
      <c r="D218" s="5"/>
      <c r="E218" s="5"/>
      <c r="F218" s="5"/>
      <c r="G218" s="5"/>
    </row>
    <row r="219" spans="1:7" ht="15.75" customHeight="1">
      <c r="A219" s="4"/>
      <c r="B219" s="4"/>
      <c r="C219" s="4"/>
      <c r="D219" s="5"/>
      <c r="E219" s="5"/>
      <c r="F219" s="5"/>
      <c r="G219" s="5"/>
    </row>
  </sheetData>
  <mergeCells count="6">
    <mergeCell ref="A5:A7"/>
    <mergeCell ref="B5:B7"/>
    <mergeCell ref="C5:G5"/>
    <mergeCell ref="C6:C7"/>
    <mergeCell ref="D6:E6"/>
    <mergeCell ref="F6:G6"/>
  </mergeCells>
  <printOptions horizontalCentered="1"/>
  <pageMargins left="0.51181102362204722" right="0.51181102362204722" top="0.94488188976377963" bottom="0.35433070866141736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2025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Аудит</dc:creator>
  <cp:lastModifiedBy>user</cp:lastModifiedBy>
  <dcterms:created xsi:type="dcterms:W3CDTF">2006-09-28T05:33:49Z</dcterms:created>
  <dcterms:modified xsi:type="dcterms:W3CDTF">2026-03-19T12:28:47Z</dcterms:modified>
</cp:coreProperties>
</file>