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Intel\Desktop\"/>
    </mc:Choice>
  </mc:AlternateContent>
  <xr:revisionPtr revIDLastSave="0" documentId="13_ncr:1_{28E3012F-C786-493B-87F6-6537112B3A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definedNames>
    <definedName name="Titul">Лист1!#REF!</definedName>
    <definedName name="_xlnm.Print_Titles" localSheetId="0">Лист1!$4:$4</definedName>
    <definedName name="_xlnm.Print_Area" localSheetId="0">Лист1!$A$1:$V$18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14" i="1" l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U14" i="1"/>
</calcChain>
</file>

<file path=xl/sharedStrings.xml><?xml version="1.0" encoding="utf-8"?>
<sst xmlns="http://schemas.openxmlformats.org/spreadsheetml/2006/main" count="60" uniqueCount="48">
  <si>
    <t>№ п/п</t>
  </si>
  <si>
    <t>Оклад</t>
  </si>
  <si>
    <t>Тариф</t>
  </si>
  <si>
    <t>Таб.№</t>
  </si>
  <si>
    <t>Ідент.код</t>
  </si>
  <si>
    <t>1</t>
  </si>
  <si>
    <t>2556411060</t>
  </si>
  <si>
    <t>2</t>
  </si>
  <si>
    <t>2858321108</t>
  </si>
  <si>
    <t>3</t>
  </si>
  <si>
    <t>2582802988</t>
  </si>
  <si>
    <t>4</t>
  </si>
  <si>
    <t>3491708408</t>
  </si>
  <si>
    <t>5</t>
  </si>
  <si>
    <t>3017003126</t>
  </si>
  <si>
    <t>6</t>
  </si>
  <si>
    <t>3489104046</t>
  </si>
  <si>
    <t>7</t>
  </si>
  <si>
    <t>2960700447</t>
  </si>
  <si>
    <t>8</t>
  </si>
  <si>
    <t>2338120585</t>
  </si>
  <si>
    <t>9</t>
  </si>
  <si>
    <t>11</t>
  </si>
  <si>
    <t>2907010481</t>
  </si>
  <si>
    <t xml:space="preserve"> </t>
  </si>
  <si>
    <t>Посада</t>
  </si>
  <si>
    <t>Начальник служби</t>
  </si>
  <si>
    <t xml:space="preserve">Заступник начальника служби </t>
  </si>
  <si>
    <t>Начальник відділу</t>
  </si>
  <si>
    <t>Головний спеціаліст- бухгалтер</t>
  </si>
  <si>
    <t xml:space="preserve">Головний спеціаліст </t>
  </si>
  <si>
    <t>Спеціаліст</t>
  </si>
  <si>
    <t>січень 2025р.</t>
  </si>
  <si>
    <t>лютий 2025р.</t>
  </si>
  <si>
    <t>березень 2025р.</t>
  </si>
  <si>
    <t>квітень 2025р.</t>
  </si>
  <si>
    <t>травень 2025р.</t>
  </si>
  <si>
    <t>червень 2025р.</t>
  </si>
  <si>
    <t>липень 2025р.</t>
  </si>
  <si>
    <t>серпень 2025р.</t>
  </si>
  <si>
    <t>вересень 2025р.</t>
  </si>
  <si>
    <t>жовтень 2025р.</t>
  </si>
  <si>
    <t>листопад 2025р.</t>
  </si>
  <si>
    <t>грудень 2025р.</t>
  </si>
  <si>
    <t>Всього нараховано за 2025 рік</t>
  </si>
  <si>
    <t>січень 2026р.</t>
  </si>
  <si>
    <t>лютий 2026р.</t>
  </si>
  <si>
    <t>Інформація про суми нарахованої та виплаченої заробітної плати за 2025 рік та січень- лютий 2026 року працівників  служби у справах дітей Закарпатської ОДА-ОВА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</si>
</sst>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4" x14ac:knownFonts="1">
    <font>
      <sz val="10"/>
      <name val="Arial Cyr"/>
      <charset val="204"/>
    </font>
    <font>
      <sz val="10"/>
      <name val="Times New Roman Cyr"/>
      <family val="1"/>
      <charset val="204"/>
    </font>
    <font>
      <b/>
      <sz val="10"/>
      <name val="Times New Roman Cyr"/>
      <family val="1"/>
      <charset val="204"/>
    </font>
    <font>
      <sz val="9"/>
      <name val="Times New Roman Cyr"/>
      <family val="1"/>
      <charset val="204"/>
    </font>
    <font>
      <sz val="8"/>
      <name val="Times New Roman Cyr"/>
      <family val="1"/>
      <charset val="204"/>
    </font>
    <font>
      <b/>
      <sz val="9"/>
      <name val="Times New Roman Cyr"/>
      <charset val="204"/>
    </font>
    <font>
      <sz val="11"/>
      <name val="Times New Roman Cyr"/>
      <charset val="204"/>
    </font>
    <font>
      <sz val="14"/>
      <name val="Times New Roman Cyr"/>
      <charset val="204"/>
    </font>
    <font>
      <b/>
      <sz val="14"/>
      <name val="Times New Roman Cyr"/>
      <charset val="204"/>
    </font>
    <font>
      <sz val="18"/>
      <name val="Times New Roman Cyr"/>
      <charset val="204"/>
    </font>
    <font>
      <b/>
      <sz val="18"/>
      <name val="Times New Roman Cyr"/>
      <charset val="204"/>
    </font>
    <font>
      <sz val="12"/>
      <name val="Times New Roman Cyr"/>
      <charset val="204"/>
    </font>
    <font>
      <b/>
      <sz val="12"/>
      <name val="Times New Roman Cyr"/>
      <charset val="204"/>
    </font>
    <font>
      <u/>
      <sz val="12"/>
      <name val="Times New Roman Cyr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4" fontId="1" fillId="0" borderId="0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right" vertical="center" wrapText="1"/>
    </xf>
    <xf numFmtId="165" fontId="3" fillId="0" borderId="0" xfId="0" applyNumberFormat="1" applyFont="1" applyFill="1" applyBorder="1" applyAlignment="1">
      <alignment horizontal="right" vertical="center" wrapText="1"/>
    </xf>
    <xf numFmtId="164" fontId="3" fillId="0" borderId="0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2" fontId="7" fillId="0" borderId="0" xfId="0" applyNumberFormat="1" applyFont="1" applyFill="1" applyBorder="1" applyAlignment="1">
      <alignment horizontal="right" vertical="center"/>
    </xf>
    <xf numFmtId="165" fontId="7" fillId="0" borderId="0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center" vertical="center"/>
    </xf>
    <xf numFmtId="4" fontId="7" fillId="0" borderId="0" xfId="0" applyNumberFormat="1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4" fontId="9" fillId="0" borderId="0" xfId="0" applyNumberFormat="1" applyFont="1" applyFill="1" applyBorder="1" applyAlignment="1">
      <alignment vertical="center"/>
    </xf>
    <xf numFmtId="4" fontId="10" fillId="0" borderId="0" xfId="0" applyNumberFormat="1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horizontal="right" vertical="center" wrapText="1"/>
    </xf>
    <xf numFmtId="165" fontId="7" fillId="0" borderId="0" xfId="0" applyNumberFormat="1" applyFont="1" applyFill="1" applyBorder="1" applyAlignment="1">
      <alignment horizontal="right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 wrapText="1"/>
    </xf>
    <xf numFmtId="2" fontId="11" fillId="0" borderId="0" xfId="0" applyNumberFormat="1" applyFont="1" applyFill="1" applyBorder="1" applyAlignment="1">
      <alignment horizontal="right" vertical="center" wrapText="1"/>
    </xf>
    <xf numFmtId="165" fontId="11" fillId="0" borderId="0" xfId="0" applyNumberFormat="1" applyFont="1" applyFill="1" applyBorder="1" applyAlignment="1">
      <alignment horizontal="right" vertical="center" wrapText="1"/>
    </xf>
    <xf numFmtId="164" fontId="11" fillId="0" borderId="0" xfId="0" applyNumberFormat="1" applyFont="1" applyFill="1" applyBorder="1" applyAlignment="1">
      <alignment horizontal="center" vertical="center"/>
    </xf>
    <xf numFmtId="4" fontId="11" fillId="0" borderId="0" xfId="0" applyNumberFormat="1" applyFont="1" applyFill="1" applyBorder="1" applyAlignment="1">
      <alignment vertical="center"/>
    </xf>
    <xf numFmtId="4" fontId="12" fillId="0" borderId="0" xfId="0" applyNumberFormat="1" applyFont="1" applyFill="1" applyBorder="1" applyAlignment="1">
      <alignment vertical="center"/>
    </xf>
    <xf numFmtId="49" fontId="13" fillId="0" borderId="0" xfId="0" applyNumberFormat="1" applyFont="1" applyFill="1" applyBorder="1" applyAlignment="1">
      <alignment horizontal="center" vertical="center"/>
    </xf>
    <xf numFmtId="2" fontId="11" fillId="0" borderId="0" xfId="0" applyNumberFormat="1" applyFont="1" applyFill="1" applyBorder="1" applyAlignment="1">
      <alignment horizontal="right" vertical="center"/>
    </xf>
    <xf numFmtId="165" fontId="11" fillId="0" borderId="0" xfId="0" applyNumberFormat="1" applyFont="1" applyFill="1" applyBorder="1" applyAlignment="1">
      <alignment horizontal="right" vertical="center"/>
    </xf>
    <xf numFmtId="49" fontId="12" fillId="0" borderId="0" xfId="0" applyNumberFormat="1" applyFont="1" applyFill="1" applyBorder="1" applyAlignment="1">
      <alignment horizontal="center" vertical="center"/>
    </xf>
    <xf numFmtId="2" fontId="12" fillId="0" borderId="0" xfId="0" applyNumberFormat="1" applyFont="1" applyFill="1" applyBorder="1" applyAlignment="1">
      <alignment horizontal="right" vertical="center"/>
    </xf>
    <xf numFmtId="165" fontId="12" fillId="0" borderId="0" xfId="0" applyNumberFormat="1" applyFont="1" applyFill="1" applyBorder="1" applyAlignment="1">
      <alignment horizontal="right" vertical="center"/>
    </xf>
    <xf numFmtId="164" fontId="12" fillId="0" borderId="0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2" fontId="12" fillId="0" borderId="1" xfId="0" applyNumberFormat="1" applyFont="1" applyFill="1" applyBorder="1" applyAlignment="1">
      <alignment horizontal="center" vertical="center" wrapText="1"/>
    </xf>
    <xf numFmtId="165" fontId="12" fillId="0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right" vertical="center" wrapText="1"/>
    </xf>
    <xf numFmtId="165" fontId="11" fillId="0" borderId="1" xfId="0" applyNumberFormat="1" applyFont="1" applyFill="1" applyBorder="1" applyAlignment="1">
      <alignment horizontal="right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vertical="center"/>
    </xf>
    <xf numFmtId="164" fontId="11" fillId="0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vertical="center"/>
    </xf>
    <xf numFmtId="2" fontId="11" fillId="0" borderId="1" xfId="0" applyNumberFormat="1" applyFont="1" applyFill="1" applyBorder="1" applyAlignment="1">
      <alignment horizontal="right" vertical="center"/>
    </xf>
    <xf numFmtId="165" fontId="11" fillId="0" borderId="1" xfId="0" applyNumberFormat="1" applyFont="1" applyFill="1" applyBorder="1" applyAlignment="1">
      <alignment horizontal="right" vertical="center"/>
    </xf>
    <xf numFmtId="4" fontId="8" fillId="0" borderId="0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Right="0"/>
  </sheetPr>
  <dimension ref="A1:Y29"/>
  <sheetViews>
    <sheetView tabSelected="1" view="pageBreakPreview" zoomScale="60" zoomScaleNormal="100" workbookViewId="0">
      <pane xSplit="2" ySplit="4" topLeftCell="C5" activePane="bottomRight" state="frozen"/>
      <selection pane="topRight" activeCell="D1" sqref="D1"/>
      <selection pane="bottomLeft" activeCell="A3" sqref="A3"/>
      <selection pane="bottomRight" activeCell="P2" sqref="P2"/>
    </sheetView>
  </sheetViews>
  <sheetFormatPr defaultColWidth="8.42578125" defaultRowHeight="12" outlineLevelCol="1" x14ac:dyDescent="0.2"/>
  <cols>
    <col min="1" max="1" width="4.28515625" style="3" customWidth="1"/>
    <col min="2" max="2" width="5.7109375" style="3" hidden="1" customWidth="1"/>
    <col min="3" max="3" width="11.7109375" style="9" hidden="1" customWidth="1" collapsed="1"/>
    <col min="4" max="4" width="8.42578125" style="4" hidden="1" customWidth="1" outlineLevel="1"/>
    <col min="5" max="5" width="8.42578125" style="5" hidden="1" customWidth="1" outlineLevel="1"/>
    <col min="6" max="6" width="29.7109375" style="6" customWidth="1"/>
    <col min="7" max="7" width="14.28515625" style="7" customWidth="1"/>
    <col min="8" max="8" width="13.7109375" style="7" customWidth="1"/>
    <col min="9" max="9" width="13.140625" style="7" customWidth="1"/>
    <col min="10" max="10" width="15.42578125" style="7" customWidth="1"/>
    <col min="11" max="11" width="16.42578125" style="7" customWidth="1"/>
    <col min="12" max="12" width="14.7109375" style="7" customWidth="1"/>
    <col min="13" max="13" width="14.5703125" style="7" customWidth="1"/>
    <col min="14" max="14" width="14.140625" style="7" customWidth="1"/>
    <col min="15" max="16" width="14.7109375" style="7" customWidth="1"/>
    <col min="17" max="17" width="16.140625" style="7" customWidth="1"/>
    <col min="18" max="18" width="14" style="7" customWidth="1"/>
    <col min="19" max="19" width="19.5703125" style="7" customWidth="1"/>
    <col min="20" max="20" width="16.7109375" style="10" customWidth="1"/>
    <col min="21" max="21" width="16" style="7" customWidth="1"/>
    <col min="22" max="22" width="0.28515625" style="7" customWidth="1"/>
    <col min="23" max="16384" width="8.42578125" style="7"/>
  </cols>
  <sheetData>
    <row r="1" spans="1:25" ht="15.75" x14ac:dyDescent="0.2">
      <c r="A1" s="24"/>
      <c r="B1" s="24"/>
      <c r="C1" s="25"/>
      <c r="D1" s="26"/>
      <c r="E1" s="27"/>
      <c r="F1" s="28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30"/>
      <c r="U1" s="29"/>
      <c r="V1" s="29"/>
    </row>
    <row r="2" spans="1:25" s="1" customFormat="1" ht="74.25" customHeight="1" x14ac:dyDescent="0.2">
      <c r="A2" s="24"/>
      <c r="B2" s="24"/>
      <c r="C2" s="31"/>
      <c r="D2" s="32"/>
      <c r="E2" s="33"/>
      <c r="F2" s="28"/>
      <c r="G2" s="53" t="s">
        <v>47</v>
      </c>
      <c r="H2" s="53"/>
      <c r="I2" s="53"/>
      <c r="J2" s="53"/>
      <c r="K2" s="53"/>
      <c r="L2" s="53"/>
      <c r="M2" s="53"/>
      <c r="N2" s="53"/>
      <c r="O2" s="29"/>
      <c r="P2" s="29"/>
      <c r="Q2" s="29"/>
      <c r="R2" s="29"/>
      <c r="S2" s="29"/>
      <c r="T2" s="30"/>
      <c r="U2" s="29"/>
      <c r="V2" s="29"/>
      <c r="W2" s="18"/>
      <c r="X2" s="18"/>
      <c r="Y2" s="18"/>
    </row>
    <row r="3" spans="1:25" s="2" customFormat="1" ht="19.5" customHeight="1" x14ac:dyDescent="0.2">
      <c r="A3" s="34"/>
      <c r="B3" s="34"/>
      <c r="C3" s="34"/>
      <c r="D3" s="35"/>
      <c r="E3" s="36"/>
      <c r="F3" s="37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19"/>
      <c r="X3" s="19"/>
      <c r="Y3" s="19"/>
    </row>
    <row r="4" spans="1:25" s="8" customFormat="1" ht="80.25" customHeight="1" x14ac:dyDescent="0.2">
      <c r="A4" s="38" t="s">
        <v>0</v>
      </c>
      <c r="B4" s="38" t="s">
        <v>3</v>
      </c>
      <c r="C4" s="38" t="s">
        <v>4</v>
      </c>
      <c r="D4" s="39" t="s">
        <v>1</v>
      </c>
      <c r="E4" s="40" t="s">
        <v>2</v>
      </c>
      <c r="F4" s="41" t="s">
        <v>25</v>
      </c>
      <c r="G4" s="38" t="s">
        <v>32</v>
      </c>
      <c r="H4" s="38" t="s">
        <v>33</v>
      </c>
      <c r="I4" s="38" t="s">
        <v>34</v>
      </c>
      <c r="J4" s="38" t="s">
        <v>35</v>
      </c>
      <c r="K4" s="38" t="s">
        <v>36</v>
      </c>
      <c r="L4" s="38" t="s">
        <v>37</v>
      </c>
      <c r="M4" s="38" t="s">
        <v>38</v>
      </c>
      <c r="N4" s="38" t="s">
        <v>39</v>
      </c>
      <c r="O4" s="38" t="s">
        <v>40</v>
      </c>
      <c r="P4" s="38" t="s">
        <v>41</v>
      </c>
      <c r="Q4" s="38" t="s">
        <v>42</v>
      </c>
      <c r="R4" s="38" t="s">
        <v>43</v>
      </c>
      <c r="S4" s="38" t="s">
        <v>44</v>
      </c>
      <c r="T4" s="38" t="s">
        <v>45</v>
      </c>
      <c r="U4" s="38" t="s">
        <v>46</v>
      </c>
      <c r="V4" s="42"/>
      <c r="W4" s="20"/>
      <c r="X4" s="20"/>
      <c r="Y4" s="20"/>
    </row>
    <row r="5" spans="1:25" ht="51" customHeight="1" x14ac:dyDescent="0.2">
      <c r="A5" s="43" t="s">
        <v>5</v>
      </c>
      <c r="B5" s="43" t="s">
        <v>5</v>
      </c>
      <c r="C5" s="44" t="s">
        <v>6</v>
      </c>
      <c r="D5" s="45">
        <v>60974</v>
      </c>
      <c r="E5" s="46"/>
      <c r="F5" s="47" t="s">
        <v>26</v>
      </c>
      <c r="G5" s="48">
        <v>46459.77</v>
      </c>
      <c r="H5" s="48">
        <v>49894.94</v>
      </c>
      <c r="I5" s="48">
        <v>57911.5</v>
      </c>
      <c r="J5" s="48">
        <v>48864.3</v>
      </c>
      <c r="K5" s="48">
        <v>44473.5</v>
      </c>
      <c r="L5" s="48">
        <v>42123.519999999997</v>
      </c>
      <c r="M5" s="48">
        <v>53005.48</v>
      </c>
      <c r="N5" s="48">
        <v>97767.19</v>
      </c>
      <c r="O5" s="48">
        <v>49645.98</v>
      </c>
      <c r="P5" s="48">
        <v>53005.48</v>
      </c>
      <c r="Q5" s="48">
        <v>89870.16</v>
      </c>
      <c r="R5" s="48">
        <v>84780.63</v>
      </c>
      <c r="S5" s="48">
        <v>717802.45</v>
      </c>
      <c r="T5" s="48">
        <v>37574.39</v>
      </c>
      <c r="U5" s="48">
        <v>108974.77</v>
      </c>
      <c r="V5" s="29"/>
      <c r="W5" s="18"/>
      <c r="X5" s="18"/>
      <c r="Y5" s="18"/>
    </row>
    <row r="6" spans="1:25" ht="31.5" x14ac:dyDescent="0.2">
      <c r="A6" s="43" t="s">
        <v>7</v>
      </c>
      <c r="B6" s="43" t="s">
        <v>7</v>
      </c>
      <c r="C6" s="44" t="s">
        <v>8</v>
      </c>
      <c r="D6" s="45">
        <v>57925</v>
      </c>
      <c r="E6" s="46"/>
      <c r="F6" s="47" t="s">
        <v>27</v>
      </c>
      <c r="G6" s="48">
        <v>47076.75</v>
      </c>
      <c r="H6" s="48">
        <v>42859.46</v>
      </c>
      <c r="I6" s="48">
        <v>56012.95</v>
      </c>
      <c r="J6" s="48">
        <v>47076.75</v>
      </c>
      <c r="K6" s="48">
        <v>42289.5</v>
      </c>
      <c r="L6" s="48">
        <v>85343.75</v>
      </c>
      <c r="M6" s="48">
        <v>50401.48</v>
      </c>
      <c r="N6" s="48">
        <v>96192.12</v>
      </c>
      <c r="O6" s="48">
        <v>47209.98</v>
      </c>
      <c r="P6" s="48">
        <v>50401.48</v>
      </c>
      <c r="Q6" s="48">
        <v>51997.23</v>
      </c>
      <c r="R6" s="48">
        <v>77457</v>
      </c>
      <c r="S6" s="48">
        <v>694318.45</v>
      </c>
      <c r="T6" s="48">
        <v>45126.64</v>
      </c>
      <c r="U6" s="48">
        <v>86782.59</v>
      </c>
      <c r="V6" s="29"/>
      <c r="W6" s="18"/>
      <c r="X6" s="18"/>
      <c r="Y6" s="18"/>
    </row>
    <row r="7" spans="1:25" ht="31.5" x14ac:dyDescent="0.2">
      <c r="A7" s="43" t="s">
        <v>9</v>
      </c>
      <c r="B7" s="43" t="s">
        <v>9</v>
      </c>
      <c r="C7" s="44" t="s">
        <v>10</v>
      </c>
      <c r="D7" s="45">
        <v>34062</v>
      </c>
      <c r="E7" s="46"/>
      <c r="F7" s="47" t="s">
        <v>28</v>
      </c>
      <c r="G7" s="48">
        <v>31631.45</v>
      </c>
      <c r="H7" s="48">
        <v>32701.5</v>
      </c>
      <c r="I7" s="48">
        <v>38693.78</v>
      </c>
      <c r="J7" s="48">
        <v>31631.45</v>
      </c>
      <c r="K7" s="48">
        <v>28360.04</v>
      </c>
      <c r="L7" s="48">
        <v>62863.81</v>
      </c>
      <c r="M7" s="48">
        <v>33904.78</v>
      </c>
      <c r="N7" s="48">
        <v>57844.37</v>
      </c>
      <c r="O7" s="48">
        <v>31764.68</v>
      </c>
      <c r="P7" s="48">
        <v>33904.78</v>
      </c>
      <c r="Q7" s="48">
        <v>34974.83</v>
      </c>
      <c r="R7" s="48">
        <v>51973.26</v>
      </c>
      <c r="S7" s="48">
        <v>470248.73</v>
      </c>
      <c r="T7" s="48">
        <v>18473.89</v>
      </c>
      <c r="U7" s="48">
        <v>8454.49</v>
      </c>
      <c r="V7" s="29"/>
      <c r="W7" s="18"/>
      <c r="X7" s="18"/>
      <c r="Y7" s="18"/>
    </row>
    <row r="8" spans="1:25" ht="37.5" customHeight="1" x14ac:dyDescent="0.2">
      <c r="A8" s="43" t="s">
        <v>11</v>
      </c>
      <c r="B8" s="43" t="s">
        <v>11</v>
      </c>
      <c r="C8" s="44" t="s">
        <v>12</v>
      </c>
      <c r="D8" s="45">
        <v>17783</v>
      </c>
      <c r="E8" s="46"/>
      <c r="F8" s="47" t="s">
        <v>29</v>
      </c>
      <c r="G8" s="48">
        <v>21837.29</v>
      </c>
      <c r="H8" s="48">
        <v>23773.53</v>
      </c>
      <c r="I8" s="48">
        <v>28752.799999999999</v>
      </c>
      <c r="J8" s="48">
        <v>22884.41</v>
      </c>
      <c r="K8" s="48">
        <v>35765.040000000001</v>
      </c>
      <c r="L8" s="48"/>
      <c r="M8" s="48"/>
      <c r="N8" s="48"/>
      <c r="O8" s="48"/>
      <c r="P8" s="48"/>
      <c r="Q8" s="48"/>
      <c r="R8" s="48"/>
      <c r="S8" s="48">
        <v>133013.07</v>
      </c>
      <c r="T8" s="48"/>
      <c r="U8" s="48"/>
      <c r="V8" s="29"/>
      <c r="W8" s="18"/>
      <c r="X8" s="18"/>
      <c r="Y8" s="18"/>
    </row>
    <row r="9" spans="1:25" ht="31.5" x14ac:dyDescent="0.2">
      <c r="A9" s="43" t="s">
        <v>13</v>
      </c>
      <c r="B9" s="43" t="s">
        <v>13</v>
      </c>
      <c r="C9" s="44" t="s">
        <v>14</v>
      </c>
      <c r="D9" s="45">
        <v>24954</v>
      </c>
      <c r="E9" s="46"/>
      <c r="F9" s="47" t="s">
        <v>30</v>
      </c>
      <c r="G9" s="48">
        <v>26198.35</v>
      </c>
      <c r="H9" s="48">
        <v>39757.4</v>
      </c>
      <c r="I9" s="48">
        <v>18828.86</v>
      </c>
      <c r="J9" s="48">
        <v>26198.35</v>
      </c>
      <c r="K9" s="48">
        <v>23539.9</v>
      </c>
      <c r="L9" s="48">
        <v>51682.3</v>
      </c>
      <c r="M9" s="48">
        <v>28103.88</v>
      </c>
      <c r="N9" s="48">
        <v>63765.86</v>
      </c>
      <c r="O9" s="48">
        <v>11968.9</v>
      </c>
      <c r="P9" s="48">
        <v>28103.88</v>
      </c>
      <c r="Q9" s="48">
        <v>28647.46</v>
      </c>
      <c r="R9" s="48">
        <v>35842.51</v>
      </c>
      <c r="S9" s="48">
        <v>382637.65</v>
      </c>
      <c r="T9" s="48">
        <v>18222.900000000001</v>
      </c>
      <c r="U9" s="48">
        <v>55935.65</v>
      </c>
      <c r="V9" s="29"/>
      <c r="W9" s="18"/>
      <c r="X9" s="18"/>
      <c r="Y9" s="18"/>
    </row>
    <row r="10" spans="1:25" ht="31.5" x14ac:dyDescent="0.2">
      <c r="A10" s="43" t="s">
        <v>15</v>
      </c>
      <c r="B10" s="43" t="s">
        <v>15</v>
      </c>
      <c r="C10" s="44" t="s">
        <v>16</v>
      </c>
      <c r="D10" s="45">
        <v>14058</v>
      </c>
      <c r="E10" s="46"/>
      <c r="F10" s="49" t="s">
        <v>31</v>
      </c>
      <c r="G10" s="48">
        <v>17229.93</v>
      </c>
      <c r="H10" s="48">
        <v>19113.080000000002</v>
      </c>
      <c r="I10" s="48">
        <v>22471.06</v>
      </c>
      <c r="J10" s="48">
        <v>18253.66</v>
      </c>
      <c r="K10" s="48">
        <v>16144.96</v>
      </c>
      <c r="L10" s="48">
        <v>67215.88</v>
      </c>
      <c r="M10" s="48">
        <v>3442.22</v>
      </c>
      <c r="N10" s="48">
        <v>16841.900000000001</v>
      </c>
      <c r="O10" s="48">
        <v>18386.89</v>
      </c>
      <c r="P10" s="48">
        <v>15489.93</v>
      </c>
      <c r="Q10" s="48">
        <v>20543.84</v>
      </c>
      <c r="R10" s="48">
        <v>19934.55</v>
      </c>
      <c r="S10" s="48">
        <v>255067.9</v>
      </c>
      <c r="T10" s="48">
        <v>10981.84</v>
      </c>
      <c r="U10" s="48">
        <v>34493.65</v>
      </c>
      <c r="V10" s="29"/>
      <c r="W10" s="18"/>
      <c r="X10" s="18"/>
      <c r="Y10" s="18"/>
    </row>
    <row r="11" spans="1:25" ht="31.5" x14ac:dyDescent="0.2">
      <c r="A11" s="43" t="s">
        <v>17</v>
      </c>
      <c r="B11" s="43" t="s">
        <v>17</v>
      </c>
      <c r="C11" s="44" t="s">
        <v>18</v>
      </c>
      <c r="D11" s="45">
        <v>17723</v>
      </c>
      <c r="E11" s="46"/>
      <c r="F11" s="47" t="s">
        <v>30</v>
      </c>
      <c r="G11" s="48">
        <v>24521.25</v>
      </c>
      <c r="H11" s="48">
        <v>26375.58</v>
      </c>
      <c r="I11" s="48">
        <v>31076.39</v>
      </c>
      <c r="J11" s="48">
        <v>25843.89</v>
      </c>
      <c r="K11" s="48">
        <v>27227.03</v>
      </c>
      <c r="L11" s="48">
        <v>22174.84</v>
      </c>
      <c r="M11" s="48">
        <v>55098.31</v>
      </c>
      <c r="N11" s="48">
        <v>25090.97</v>
      </c>
      <c r="O11" s="48">
        <v>25284.73</v>
      </c>
      <c r="P11" s="48">
        <v>51122.71</v>
      </c>
      <c r="Q11" s="48">
        <v>26994.17</v>
      </c>
      <c r="R11" s="48"/>
      <c r="S11" s="48">
        <v>340809.87</v>
      </c>
      <c r="T11" s="50"/>
      <c r="U11" s="48"/>
      <c r="V11" s="29"/>
      <c r="W11" s="18"/>
      <c r="X11" s="18"/>
      <c r="Y11" s="18"/>
    </row>
    <row r="12" spans="1:25" ht="41.25" customHeight="1" x14ac:dyDescent="0.2">
      <c r="A12" s="43" t="s">
        <v>19</v>
      </c>
      <c r="B12" s="43" t="s">
        <v>19</v>
      </c>
      <c r="C12" s="44" t="s">
        <v>20</v>
      </c>
      <c r="D12" s="45">
        <v>24954</v>
      </c>
      <c r="E12" s="46"/>
      <c r="F12" s="47" t="s">
        <v>30</v>
      </c>
      <c r="G12" s="48">
        <v>26298.35</v>
      </c>
      <c r="H12" s="48">
        <v>27184.5</v>
      </c>
      <c r="I12" s="48">
        <v>31615.25</v>
      </c>
      <c r="J12" s="48">
        <v>49761.68</v>
      </c>
      <c r="K12" s="48">
        <v>23259.01</v>
      </c>
      <c r="L12" s="48">
        <v>23639.9</v>
      </c>
      <c r="M12" s="48">
        <v>56315.1</v>
      </c>
      <c r="N12" s="48">
        <v>25545.43</v>
      </c>
      <c r="O12" s="48">
        <v>27984.76</v>
      </c>
      <c r="P12" s="48">
        <v>28203.88</v>
      </c>
      <c r="Q12" s="48">
        <v>26094.03</v>
      </c>
      <c r="R12" s="48">
        <v>33206.129999999997</v>
      </c>
      <c r="S12" s="48">
        <v>379108.02</v>
      </c>
      <c r="T12" s="48">
        <v>15824.32</v>
      </c>
      <c r="U12" s="48">
        <v>41081.17</v>
      </c>
      <c r="V12" s="29"/>
      <c r="W12" s="18"/>
      <c r="X12" s="18"/>
      <c r="Y12" s="18"/>
    </row>
    <row r="13" spans="1:25" ht="31.5" x14ac:dyDescent="0.2">
      <c r="A13" s="43" t="s">
        <v>21</v>
      </c>
      <c r="B13" s="43" t="s">
        <v>22</v>
      </c>
      <c r="C13" s="44" t="s">
        <v>23</v>
      </c>
      <c r="D13" s="45">
        <v>24954</v>
      </c>
      <c r="E13" s="46"/>
      <c r="F13" s="47" t="s">
        <v>29</v>
      </c>
      <c r="G13" s="48"/>
      <c r="H13" s="48"/>
      <c r="I13" s="48"/>
      <c r="J13" s="48"/>
      <c r="K13" s="48"/>
      <c r="L13" s="48"/>
      <c r="M13" s="48"/>
      <c r="N13" s="48">
        <v>23098.06</v>
      </c>
      <c r="O13" s="48">
        <v>26418.58</v>
      </c>
      <c r="P13" s="48">
        <v>28196.880000000001</v>
      </c>
      <c r="Q13" s="48">
        <v>29086.03</v>
      </c>
      <c r="R13" s="48">
        <v>28396.400000000001</v>
      </c>
      <c r="S13" s="48">
        <v>135195.95000000001</v>
      </c>
      <c r="T13" s="48">
        <v>15911.5</v>
      </c>
      <c r="U13" s="48">
        <v>39251.96</v>
      </c>
      <c r="V13" s="29"/>
      <c r="W13" s="18"/>
      <c r="X13" s="18"/>
      <c r="Y13" s="18"/>
    </row>
    <row r="14" spans="1:25" ht="23.25" x14ac:dyDescent="0.2">
      <c r="A14" s="43"/>
      <c r="B14" s="43"/>
      <c r="C14" s="43"/>
      <c r="D14" s="51"/>
      <c r="E14" s="52"/>
      <c r="F14" s="49"/>
      <c r="G14" s="48">
        <f t="shared" ref="G14:S14" si="0">SUM(G5:G13)</f>
        <v>241253.13999999998</v>
      </c>
      <c r="H14" s="48">
        <f t="shared" si="0"/>
        <v>261659.99</v>
      </c>
      <c r="I14" s="48">
        <f t="shared" si="0"/>
        <v>285362.58999999997</v>
      </c>
      <c r="J14" s="48">
        <f t="shared" si="0"/>
        <v>270514.49</v>
      </c>
      <c r="K14" s="48">
        <f t="shared" si="0"/>
        <v>241058.98</v>
      </c>
      <c r="L14" s="48">
        <f t="shared" si="0"/>
        <v>355044.00000000006</v>
      </c>
      <c r="M14" s="48">
        <f t="shared" si="0"/>
        <v>280271.25</v>
      </c>
      <c r="N14" s="48">
        <f t="shared" si="0"/>
        <v>406145.9</v>
      </c>
      <c r="O14" s="48">
        <f t="shared" si="0"/>
        <v>238664.5</v>
      </c>
      <c r="P14" s="48">
        <f t="shared" si="0"/>
        <v>288429.01999999996</v>
      </c>
      <c r="Q14" s="48">
        <f t="shared" si="0"/>
        <v>308207.75</v>
      </c>
      <c r="R14" s="48">
        <f t="shared" si="0"/>
        <v>331590.48000000004</v>
      </c>
      <c r="S14" s="48">
        <f t="shared" si="0"/>
        <v>3508202.0900000003</v>
      </c>
      <c r="T14" s="48">
        <f>SUM(T5:T13)</f>
        <v>162115.48000000001</v>
      </c>
      <c r="U14" s="48">
        <f t="shared" ref="U14" si="1">SUM(U5:U13)</f>
        <v>374974.27999999997</v>
      </c>
      <c r="V14" s="29"/>
      <c r="W14" s="18"/>
      <c r="X14" s="18"/>
      <c r="Y14" s="18"/>
    </row>
    <row r="15" spans="1:25" ht="23.25" x14ac:dyDescent="0.2">
      <c r="A15" s="24"/>
      <c r="B15" s="24"/>
      <c r="C15" s="24"/>
      <c r="D15" s="32"/>
      <c r="E15" s="33"/>
      <c r="F15" s="2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30"/>
      <c r="U15" s="29"/>
      <c r="V15" s="29"/>
      <c r="W15" s="18"/>
      <c r="X15" s="18"/>
      <c r="Y15" s="18"/>
    </row>
    <row r="16" spans="1:25" ht="23.25" x14ac:dyDescent="0.2">
      <c r="A16" s="24"/>
      <c r="B16" s="24"/>
      <c r="C16" s="24"/>
      <c r="D16" s="32"/>
      <c r="E16" s="33"/>
      <c r="F16" s="28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30"/>
      <c r="U16" s="29"/>
      <c r="V16" s="29"/>
      <c r="W16" s="18"/>
      <c r="X16" s="18"/>
      <c r="Y16" s="18"/>
    </row>
    <row r="17" spans="1:25" ht="23.25" x14ac:dyDescent="0.2">
      <c r="A17" s="24" t="s">
        <v>24</v>
      </c>
      <c r="B17" s="24"/>
      <c r="C17" s="24"/>
      <c r="D17" s="32"/>
      <c r="E17" s="33"/>
      <c r="F17" s="28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30"/>
      <c r="U17" s="29"/>
      <c r="V17" s="29"/>
      <c r="W17" s="18"/>
      <c r="X17" s="18"/>
      <c r="Y17" s="18"/>
    </row>
    <row r="18" spans="1:25" ht="23.25" x14ac:dyDescent="0.2">
      <c r="A18" s="12" t="s">
        <v>24</v>
      </c>
      <c r="B18" s="12"/>
      <c r="C18" s="12"/>
      <c r="D18" s="13"/>
      <c r="E18" s="14"/>
      <c r="F18" s="15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6"/>
      <c r="V18" s="18"/>
      <c r="W18" s="18"/>
      <c r="X18" s="18"/>
      <c r="Y18" s="18"/>
    </row>
    <row r="19" spans="1:25" ht="23.25" x14ac:dyDescent="0.2">
      <c r="A19" s="12"/>
      <c r="B19" s="12"/>
      <c r="C19" s="12"/>
      <c r="D19" s="13"/>
      <c r="E19" s="14"/>
      <c r="F19" s="15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6"/>
      <c r="V19" s="18"/>
      <c r="W19" s="18"/>
      <c r="X19" s="18"/>
      <c r="Y19" s="18"/>
    </row>
    <row r="20" spans="1:25" ht="23.25" x14ac:dyDescent="0.2">
      <c r="A20" s="12"/>
      <c r="B20" s="12"/>
      <c r="C20" s="12"/>
      <c r="D20" s="13"/>
      <c r="E20" s="14"/>
      <c r="F20" s="15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6"/>
      <c r="V20" s="18"/>
      <c r="W20" s="18"/>
      <c r="X20" s="18"/>
      <c r="Y20" s="18"/>
    </row>
    <row r="21" spans="1:25" ht="23.25" x14ac:dyDescent="0.2">
      <c r="A21" s="12"/>
      <c r="B21" s="12"/>
      <c r="C21" s="12"/>
      <c r="D21" s="13"/>
      <c r="E21" s="14"/>
      <c r="F21" s="15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6"/>
      <c r="V21" s="18"/>
      <c r="W21" s="18"/>
      <c r="X21" s="18"/>
      <c r="Y21" s="18"/>
    </row>
    <row r="22" spans="1:25" ht="23.25" x14ac:dyDescent="0.2">
      <c r="A22" s="12"/>
      <c r="B22" s="12"/>
      <c r="C22" s="12"/>
      <c r="D22" s="13"/>
      <c r="E22" s="14"/>
      <c r="F22" s="15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6"/>
      <c r="V22" s="18"/>
      <c r="W22" s="18"/>
      <c r="X22" s="18"/>
      <c r="Y22" s="18"/>
    </row>
    <row r="23" spans="1:25" ht="23.25" x14ac:dyDescent="0.2">
      <c r="A23" s="12"/>
      <c r="B23" s="12"/>
      <c r="C23" s="12"/>
      <c r="D23" s="13"/>
      <c r="E23" s="14"/>
      <c r="F23" s="15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6"/>
      <c r="V23" s="18"/>
      <c r="W23" s="18"/>
      <c r="X23" s="18"/>
      <c r="Y23" s="18"/>
    </row>
    <row r="24" spans="1:25" ht="23.25" x14ac:dyDescent="0.2">
      <c r="A24" s="12"/>
      <c r="B24" s="12"/>
      <c r="C24" s="12"/>
      <c r="D24" s="13"/>
      <c r="E24" s="14"/>
      <c r="F24" s="15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6"/>
      <c r="V24" s="18"/>
      <c r="W24" s="18"/>
      <c r="X24" s="18"/>
      <c r="Y24" s="18"/>
    </row>
    <row r="25" spans="1:25" ht="23.25" x14ac:dyDescent="0.2">
      <c r="A25" s="12"/>
      <c r="B25" s="12"/>
      <c r="C25" s="21"/>
      <c r="D25" s="22"/>
      <c r="E25" s="23"/>
      <c r="F25" s="15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6"/>
      <c r="V25" s="18"/>
      <c r="W25" s="18"/>
      <c r="X25" s="18"/>
      <c r="Y25" s="18"/>
    </row>
    <row r="26" spans="1:25" ht="23.25" x14ac:dyDescent="0.2">
      <c r="A26" s="12"/>
      <c r="B26" s="12"/>
      <c r="C26" s="21"/>
      <c r="D26" s="22"/>
      <c r="E26" s="23"/>
      <c r="F26" s="15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6"/>
      <c r="V26" s="18"/>
      <c r="W26" s="18"/>
      <c r="X26" s="18"/>
      <c r="Y26" s="18"/>
    </row>
    <row r="27" spans="1:25" ht="23.25" x14ac:dyDescent="0.2">
      <c r="A27" s="12"/>
      <c r="B27" s="12"/>
      <c r="C27" s="21"/>
      <c r="D27" s="22"/>
      <c r="E27" s="23"/>
      <c r="F27" s="15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6"/>
      <c r="V27" s="18"/>
      <c r="W27" s="18"/>
      <c r="X27" s="18"/>
      <c r="Y27" s="18"/>
    </row>
    <row r="28" spans="1:25" ht="18.75" x14ac:dyDescent="0.2">
      <c r="A28" s="12"/>
      <c r="B28" s="12"/>
      <c r="C28" s="21"/>
      <c r="D28" s="22"/>
      <c r="E28" s="23"/>
      <c r="F28" s="15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6"/>
      <c r="V28" s="11"/>
    </row>
    <row r="29" spans="1:25" ht="18.75" x14ac:dyDescent="0.2">
      <c r="A29" s="12"/>
      <c r="B29" s="12"/>
      <c r="C29" s="21"/>
      <c r="D29" s="22"/>
      <c r="E29" s="23"/>
      <c r="F29" s="15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6"/>
      <c r="V29" s="11"/>
    </row>
  </sheetData>
  <mergeCells count="1">
    <mergeCell ref="G2:N2"/>
  </mergeCells>
  <phoneticPr fontId="0" type="noConversion"/>
  <pageMargins left="0.35433070866141736" right="0.35433070866141736" top="0.59055118110236227" bottom="0.39370078740157483" header="0" footer="0"/>
  <pageSetup paperSize="9" scale="54" fitToHeight="99" orientation="landscape" r:id="rId1"/>
  <headerFooter alignWithMargins="0"/>
  <colBreaks count="1" manualBreakCount="1">
    <brk id="21" max="1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Лист1!Заголовки_для_друку</vt:lpstr>
      <vt:lpstr>Лист1!Область_друку</vt:lpstr>
    </vt:vector>
  </TitlesOfParts>
  <Company>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Intel</cp:lastModifiedBy>
  <cp:lastPrinted>2026-03-09T13:32:41Z</cp:lastPrinted>
  <dcterms:created xsi:type="dcterms:W3CDTF">2000-06-22T10:19:58Z</dcterms:created>
  <dcterms:modified xsi:type="dcterms:W3CDTF">2026-03-09T13:33:03Z</dcterms:modified>
</cp:coreProperties>
</file>