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11.2025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8" i="15" l="1"/>
  <c r="C48" i="15"/>
  <c r="B48" i="15"/>
  <c r="D42" i="15"/>
  <c r="C42" i="15"/>
  <c r="B42" i="15"/>
  <c r="D37" i="15"/>
  <c r="C37" i="15"/>
  <c r="B37" i="15"/>
  <c r="D28" i="15"/>
  <c r="C28" i="15"/>
  <c r="B28" i="15"/>
  <c r="D18" i="15"/>
  <c r="D29" i="15" s="1"/>
  <c r="C18" i="15"/>
  <c r="C29" i="15" s="1"/>
  <c r="B18" i="15"/>
  <c r="B29" i="15" s="1"/>
  <c r="D12" i="15"/>
  <c r="C12" i="15"/>
  <c r="B12" i="15"/>
  <c r="C49" i="15" l="1"/>
  <c r="B49" i="15"/>
  <c r="D49" i="15"/>
  <c r="D50" i="15" l="1"/>
  <c r="C50" i="15"/>
  <c r="B50" i="15"/>
</calcChain>
</file>

<file path=xl/sharedStrings.xml><?xml version="1.0" encoding="utf-8"?>
<sst xmlns="http://schemas.openxmlformats.org/spreadsheetml/2006/main" count="53" uniqueCount="28">
  <si>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</si>
  <si>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</si>
  <si>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</si>
  <si>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</si>
  <si>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</si>
  <si>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</si>
  <si>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</si>
  <si>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</si>
  <si>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</si>
  <si>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</si>
  <si>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</si>
  <si>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</si>
  <si>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</si>
  <si>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</si>
  <si>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</si>
  <si>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</si>
  <si>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</si>
  <si>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</si>
  <si>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</si>
  <si>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</si>
  <si>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</si>
  <si>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</si>
  <si>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</si>
  <si>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</si>
  <si>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</si>
  <si>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</si>
  <si>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</si>
  <si>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листопад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</si>
</sst>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7"/>
  <sheetViews>
    <sheetView tabSelected="1" topLeftCell="A25" workbookViewId="0">
      <selection activeCell="C50" sqref="C50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4" t="s">
        <v>0</v>
      </c>
      <c r="B1" s="14"/>
      <c r="C1" s="14"/>
      <c r="D1" s="14"/>
    </row>
    <row r="2" spans="1:4" s="5" customFormat="1" ht="15.75" x14ac:dyDescent="0.25">
      <c r="A2" s="15" t="s">
        <v>26</v>
      </c>
      <c r="B2" s="15"/>
      <c r="C2" s="15"/>
      <c r="D2" s="15"/>
    </row>
    <row r="3" spans="1:4" s="5" customFormat="1" ht="15.75" x14ac:dyDescent="0.25">
      <c r="A3" s="16" t="s">
        <v>27</v>
      </c>
      <c r="B3" s="16"/>
      <c r="C3" s="16"/>
      <c r="D3" s="16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91280.23</v>
      </c>
      <c r="C5" s="8">
        <v>20994.45</v>
      </c>
      <c r="D5" s="8">
        <v>70285.78</v>
      </c>
    </row>
    <row r="6" spans="1:4" s="5" customFormat="1" ht="15.95" customHeight="1" x14ac:dyDescent="0.25">
      <c r="A6" s="11" t="s">
        <v>17</v>
      </c>
      <c r="B6" s="12"/>
      <c r="C6" s="12"/>
      <c r="D6" s="13"/>
    </row>
    <row r="7" spans="1:4" s="5" customFormat="1" ht="15.95" customHeight="1" x14ac:dyDescent="0.25">
      <c r="A7" s="2" t="s">
        <v>3</v>
      </c>
      <c r="B7" s="6">
        <v>51586.73</v>
      </c>
      <c r="C7" s="6">
        <v>11864.95</v>
      </c>
      <c r="D7" s="6">
        <v>39721.78</v>
      </c>
    </row>
    <row r="8" spans="1:4" s="5" customFormat="1" ht="15.95" customHeight="1" x14ac:dyDescent="0.25">
      <c r="A8" s="2" t="s">
        <v>4</v>
      </c>
      <c r="B8" s="8">
        <v>38269.870000000003</v>
      </c>
      <c r="C8" s="8">
        <v>8802.07</v>
      </c>
      <c r="D8" s="8">
        <v>29467.8</v>
      </c>
    </row>
    <row r="9" spans="1:4" s="5" customFormat="1" ht="15.95" customHeight="1" x14ac:dyDescent="0.25">
      <c r="A9" s="2" t="s">
        <v>5</v>
      </c>
      <c r="B9" s="8">
        <v>101237.13</v>
      </c>
      <c r="C9" s="8">
        <v>23284.54</v>
      </c>
      <c r="D9" s="8">
        <v>77952.59</v>
      </c>
    </row>
    <row r="10" spans="1:4" s="5" customFormat="1" ht="15.95" customHeight="1" x14ac:dyDescent="0.25">
      <c r="A10" s="2" t="s">
        <v>6</v>
      </c>
      <c r="B10" s="8">
        <v>23694.41</v>
      </c>
      <c r="C10" s="8">
        <v>5449.71</v>
      </c>
      <c r="D10" s="8">
        <v>18244.7</v>
      </c>
    </row>
    <row r="11" spans="1:4" s="5" customFormat="1" ht="15.95" customHeight="1" x14ac:dyDescent="0.25">
      <c r="A11" s="2" t="s">
        <v>7</v>
      </c>
      <c r="B11" s="8">
        <v>44790.23</v>
      </c>
      <c r="C11" s="8">
        <v>10301.75</v>
      </c>
      <c r="D11" s="8">
        <v>34488.480000000003</v>
      </c>
    </row>
    <row r="12" spans="1:4" s="5" customFormat="1" ht="15.95" customHeight="1" x14ac:dyDescent="0.25">
      <c r="A12" s="3" t="s">
        <v>8</v>
      </c>
      <c r="B12" s="9">
        <f>SUM(B7:B11)</f>
        <v>259578.37000000002</v>
      </c>
      <c r="C12" s="9">
        <f t="shared" ref="C12:D12" si="0">SUM(C7:C11)</f>
        <v>59703.02</v>
      </c>
      <c r="D12" s="9">
        <f t="shared" si="0"/>
        <v>199875.35</v>
      </c>
    </row>
    <row r="13" spans="1:4" s="5" customFormat="1" ht="15.95" customHeight="1" x14ac:dyDescent="0.25">
      <c r="A13" s="11" t="s">
        <v>18</v>
      </c>
      <c r="B13" s="12"/>
      <c r="C13" s="12"/>
      <c r="D13" s="13"/>
    </row>
    <row r="14" spans="1:4" s="5" customFormat="1" ht="15.95" customHeight="1" x14ac:dyDescent="0.25">
      <c r="A14" s="11" t="s">
        <v>19</v>
      </c>
      <c r="B14" s="12"/>
      <c r="C14" s="12"/>
      <c r="D14" s="13"/>
    </row>
    <row r="15" spans="1:4" s="5" customFormat="1" ht="15.95" customHeight="1" x14ac:dyDescent="0.25">
      <c r="A15" s="2" t="s">
        <v>10</v>
      </c>
      <c r="B15" s="6">
        <v>95327.93</v>
      </c>
      <c r="C15" s="6">
        <v>21925.43</v>
      </c>
      <c r="D15" s="8">
        <v>73402.5</v>
      </c>
    </row>
    <row r="16" spans="1:4" s="5" customFormat="1" ht="15.95" customHeight="1" x14ac:dyDescent="0.25">
      <c r="A16" s="2" t="s">
        <v>11</v>
      </c>
      <c r="B16" s="8">
        <v>35898.83</v>
      </c>
      <c r="C16" s="8">
        <v>8256.73</v>
      </c>
      <c r="D16" s="8">
        <v>27642.1</v>
      </c>
    </row>
    <row r="17" spans="1:4" s="5" customFormat="1" ht="15.95" customHeight="1" x14ac:dyDescent="0.25">
      <c r="A17" s="2" t="s">
        <v>11</v>
      </c>
      <c r="B17" s="8">
        <v>37482.620000000003</v>
      </c>
      <c r="C17" s="8">
        <v>8621</v>
      </c>
      <c r="D17" s="8">
        <v>28861.62</v>
      </c>
    </row>
    <row r="18" spans="1:4" s="5" customFormat="1" ht="15.95" customHeight="1" x14ac:dyDescent="0.25">
      <c r="A18" s="3" t="s">
        <v>8</v>
      </c>
      <c r="B18" s="10">
        <f>SUM(B15:B17)</f>
        <v>168709.38</v>
      </c>
      <c r="C18" s="9">
        <f>SUM(C15:C17)</f>
        <v>38803.160000000003</v>
      </c>
      <c r="D18" s="9">
        <f>SUM(D15:D17)</f>
        <v>129906.22</v>
      </c>
    </row>
    <row r="19" spans="1:4" s="5" customFormat="1" ht="15.95" customHeight="1" x14ac:dyDescent="0.25">
      <c r="A19" s="11" t="s">
        <v>20</v>
      </c>
      <c r="B19" s="12"/>
      <c r="C19" s="12"/>
      <c r="D19" s="13"/>
    </row>
    <row r="20" spans="1:4" s="5" customFormat="1" ht="15.95" customHeight="1" x14ac:dyDescent="0.25">
      <c r="A20" s="2" t="s">
        <v>11</v>
      </c>
      <c r="B20" s="8">
        <v>64891.98</v>
      </c>
      <c r="C20" s="8">
        <v>14925.16</v>
      </c>
      <c r="D20" s="8">
        <v>49966.82</v>
      </c>
    </row>
    <row r="21" spans="1:4" s="5" customFormat="1" ht="15.95" customHeight="1" x14ac:dyDescent="0.25">
      <c r="A21" s="4" t="s">
        <v>11</v>
      </c>
      <c r="B21" s="8">
        <v>37983.11</v>
      </c>
      <c r="C21" s="8">
        <v>8736.1200000000008</v>
      </c>
      <c r="D21" s="8">
        <v>29246.99</v>
      </c>
    </row>
    <row r="22" spans="1:4" s="5" customFormat="1" ht="15.95" customHeight="1" x14ac:dyDescent="0.25">
      <c r="A22" s="2" t="s">
        <v>11</v>
      </c>
      <c r="B22" s="8">
        <v>4465.68</v>
      </c>
      <c r="C22" s="8">
        <v>1027.0999999999999</v>
      </c>
      <c r="D22" s="8">
        <v>3438.58</v>
      </c>
    </row>
    <row r="23" spans="1:4" s="5" customFormat="1" ht="15.95" customHeight="1" x14ac:dyDescent="0.25">
      <c r="A23" s="2" t="s">
        <v>11</v>
      </c>
      <c r="B23" s="8">
        <v>32778.83</v>
      </c>
      <c r="C23" s="8">
        <v>7539.13</v>
      </c>
      <c r="D23" s="8">
        <v>25239.7</v>
      </c>
    </row>
    <row r="24" spans="1:4" s="5" customFormat="1" ht="15.95" customHeight="1" x14ac:dyDescent="0.25">
      <c r="A24" s="2" t="s">
        <v>11</v>
      </c>
      <c r="B24" s="8">
        <v>31720.03</v>
      </c>
      <c r="C24" s="8">
        <v>7295.61</v>
      </c>
      <c r="D24" s="8">
        <v>24424.42</v>
      </c>
    </row>
    <row r="25" spans="1:4" s="5" customFormat="1" ht="15.95" customHeight="1" x14ac:dyDescent="0.25">
      <c r="A25" s="2" t="s">
        <v>12</v>
      </c>
      <c r="B25" s="8">
        <v>39858.54</v>
      </c>
      <c r="C25" s="8">
        <v>9167.4699999999993</v>
      </c>
      <c r="D25" s="8">
        <v>30691.07</v>
      </c>
    </row>
    <row r="26" spans="1:4" s="5" customFormat="1" ht="15.95" customHeight="1" x14ac:dyDescent="0.25">
      <c r="A26" s="4" t="s">
        <v>12</v>
      </c>
      <c r="B26" s="8">
        <v>38242.01</v>
      </c>
      <c r="C26" s="8">
        <v>8795.66</v>
      </c>
      <c r="D26" s="8">
        <v>29446.35</v>
      </c>
    </row>
    <row r="27" spans="1:4" s="5" customFormat="1" ht="15.95" customHeight="1" x14ac:dyDescent="0.25">
      <c r="A27" s="4" t="s">
        <v>12</v>
      </c>
      <c r="B27" s="8">
        <v>44137.33</v>
      </c>
      <c r="C27" s="8">
        <v>10151.59</v>
      </c>
      <c r="D27" s="8">
        <v>33985.74</v>
      </c>
    </row>
    <row r="28" spans="1:4" s="5" customFormat="1" ht="15.95" customHeight="1" x14ac:dyDescent="0.25">
      <c r="A28" s="3" t="s">
        <v>8</v>
      </c>
      <c r="B28" s="9">
        <f>SUM(B20:B27)</f>
        <v>294077.51</v>
      </c>
      <c r="C28" s="9">
        <f>SUM(C20:C27)</f>
        <v>67637.84</v>
      </c>
      <c r="D28" s="9">
        <f>SUM(D20:D27)</f>
        <v>226439.67</v>
      </c>
    </row>
    <row r="29" spans="1:4" s="5" customFormat="1" ht="15.95" customHeight="1" x14ac:dyDescent="0.25">
      <c r="A29" s="3" t="s">
        <v>13</v>
      </c>
      <c r="B29" s="10">
        <f>B18+B28</f>
        <v>462786.89</v>
      </c>
      <c r="C29" s="10">
        <f t="shared" ref="C29:D29" si="1">C18+C28</f>
        <v>106441</v>
      </c>
      <c r="D29" s="10">
        <f t="shared" si="1"/>
        <v>356345.89</v>
      </c>
    </row>
    <row r="30" spans="1:4" s="5" customFormat="1" ht="15.95" customHeight="1" x14ac:dyDescent="0.25">
      <c r="A30" s="11" t="s">
        <v>21</v>
      </c>
      <c r="B30" s="12"/>
      <c r="C30" s="12"/>
      <c r="D30" s="13"/>
    </row>
    <row r="31" spans="1:4" s="5" customFormat="1" ht="30" x14ac:dyDescent="0.25">
      <c r="A31" s="2" t="s">
        <v>9</v>
      </c>
      <c r="B31" s="6">
        <v>164982.44</v>
      </c>
      <c r="C31" s="6">
        <v>37945.96</v>
      </c>
      <c r="D31" s="6">
        <v>127036.48</v>
      </c>
    </row>
    <row r="32" spans="1:4" s="5" customFormat="1" ht="15.95" customHeight="1" x14ac:dyDescent="0.25">
      <c r="A32" s="11" t="s">
        <v>22</v>
      </c>
      <c r="B32" s="12"/>
      <c r="C32" s="12"/>
      <c r="D32" s="13"/>
    </row>
    <row r="33" spans="1:4" s="5" customFormat="1" ht="15.95" customHeight="1" x14ac:dyDescent="0.25">
      <c r="A33" s="2" t="s">
        <v>10</v>
      </c>
      <c r="B33" s="8">
        <v>61970.37</v>
      </c>
      <c r="C33" s="8">
        <v>14253.19</v>
      </c>
      <c r="D33" s="8">
        <v>47717.18</v>
      </c>
    </row>
    <row r="34" spans="1:4" s="5" customFormat="1" ht="15.95" customHeight="1" x14ac:dyDescent="0.25">
      <c r="A34" s="2" t="s">
        <v>11</v>
      </c>
      <c r="B34" s="8">
        <v>45090.23</v>
      </c>
      <c r="C34" s="8">
        <v>10370.75</v>
      </c>
      <c r="D34" s="8">
        <v>34719.480000000003</v>
      </c>
    </row>
    <row r="35" spans="1:4" s="5" customFormat="1" ht="15.95" customHeight="1" x14ac:dyDescent="0.25">
      <c r="A35" s="2" t="s">
        <v>11</v>
      </c>
      <c r="B35" s="8">
        <v>70504.37</v>
      </c>
      <c r="C35" s="8">
        <v>16216.01</v>
      </c>
      <c r="D35" s="8">
        <v>54288.36</v>
      </c>
    </row>
    <row r="36" spans="1:4" s="5" customFormat="1" ht="15.95" customHeight="1" x14ac:dyDescent="0.25">
      <c r="A36" s="2" t="s">
        <v>11</v>
      </c>
      <c r="B36" s="6">
        <v>84269.99</v>
      </c>
      <c r="C36" s="8">
        <v>19382.099999999999</v>
      </c>
      <c r="D36" s="6">
        <v>64887.89</v>
      </c>
    </row>
    <row r="37" spans="1:4" s="5" customFormat="1" ht="15.95" customHeight="1" x14ac:dyDescent="0.25">
      <c r="A37" s="3" t="s">
        <v>8</v>
      </c>
      <c r="B37" s="9">
        <f>SUM(B33:B36)</f>
        <v>261834.96000000002</v>
      </c>
      <c r="C37" s="9">
        <f t="shared" ref="C37:D37" si="2">SUM(C33:C36)</f>
        <v>60222.05</v>
      </c>
      <c r="D37" s="9">
        <f t="shared" si="2"/>
        <v>201612.91000000003</v>
      </c>
    </row>
    <row r="38" spans="1:4" s="5" customFormat="1" ht="15.95" customHeight="1" x14ac:dyDescent="0.25">
      <c r="A38" s="11" t="s">
        <v>23</v>
      </c>
      <c r="B38" s="12"/>
      <c r="C38" s="12"/>
      <c r="D38" s="13"/>
    </row>
    <row r="39" spans="1:4" s="5" customFormat="1" ht="15.95" customHeight="1" x14ac:dyDescent="0.25">
      <c r="A39" s="2" t="s">
        <v>11</v>
      </c>
      <c r="B39" s="8">
        <v>74513.05</v>
      </c>
      <c r="C39" s="8">
        <v>17138</v>
      </c>
      <c r="D39" s="8">
        <v>57375.05</v>
      </c>
    </row>
    <row r="40" spans="1:4" s="5" customFormat="1" ht="15.95" customHeight="1" x14ac:dyDescent="0.25">
      <c r="A40" s="2" t="s">
        <v>11</v>
      </c>
      <c r="B40" s="8">
        <v>80201.710000000006</v>
      </c>
      <c r="C40" s="8">
        <v>18446.400000000001</v>
      </c>
      <c r="D40" s="8">
        <v>61755.31</v>
      </c>
    </row>
    <row r="41" spans="1:4" s="5" customFormat="1" ht="15.95" customHeight="1" x14ac:dyDescent="0.25">
      <c r="A41" s="2" t="s">
        <v>11</v>
      </c>
      <c r="B41" s="8">
        <v>42741.97</v>
      </c>
      <c r="C41" s="8">
        <v>9830.65</v>
      </c>
      <c r="D41" s="8">
        <v>32911.32</v>
      </c>
    </row>
    <row r="42" spans="1:4" s="5" customFormat="1" ht="15.95" customHeight="1" x14ac:dyDescent="0.25">
      <c r="A42" s="3" t="s">
        <v>8</v>
      </c>
      <c r="B42" s="9">
        <f>SUM(B39:B41)</f>
        <v>197456.73</v>
      </c>
      <c r="C42" s="9">
        <f>SUM(C39:C41)</f>
        <v>45415.05</v>
      </c>
      <c r="D42" s="9">
        <f>SUM(D39:D41)</f>
        <v>152041.68</v>
      </c>
    </row>
    <row r="43" spans="1:4" s="5" customFormat="1" ht="15.95" customHeight="1" x14ac:dyDescent="0.25">
      <c r="A43" s="11" t="s">
        <v>24</v>
      </c>
      <c r="B43" s="12"/>
      <c r="C43" s="12"/>
      <c r="D43" s="13"/>
    </row>
    <row r="44" spans="1:4" s="5" customFormat="1" ht="15.95" customHeight="1" x14ac:dyDescent="0.25">
      <c r="A44" s="2" t="s">
        <v>10</v>
      </c>
      <c r="B44" s="8">
        <v>101005.3</v>
      </c>
      <c r="C44" s="6">
        <v>23231.22</v>
      </c>
      <c r="D44" s="6">
        <v>77774.080000000002</v>
      </c>
    </row>
    <row r="45" spans="1:4" s="5" customFormat="1" ht="15.95" customHeight="1" x14ac:dyDescent="0.25">
      <c r="A45" s="2" t="s">
        <v>11</v>
      </c>
      <c r="B45" s="8">
        <v>33298.1</v>
      </c>
      <c r="C45" s="8">
        <v>7658.57</v>
      </c>
      <c r="D45" s="8">
        <v>25639.53</v>
      </c>
    </row>
    <row r="46" spans="1:4" s="5" customFormat="1" ht="15.95" customHeight="1" x14ac:dyDescent="0.25">
      <c r="A46" s="2" t="s">
        <v>11</v>
      </c>
      <c r="B46" s="8">
        <v>40248.15</v>
      </c>
      <c r="C46" s="8">
        <v>9257.08</v>
      </c>
      <c r="D46" s="8">
        <v>30991.07</v>
      </c>
    </row>
    <row r="47" spans="1:4" s="5" customFormat="1" ht="15.95" customHeight="1" x14ac:dyDescent="0.25">
      <c r="A47" s="2" t="s">
        <v>11</v>
      </c>
      <c r="B47" s="8">
        <v>42535.29</v>
      </c>
      <c r="C47" s="8">
        <v>9783.11</v>
      </c>
      <c r="D47" s="8">
        <v>32752.18</v>
      </c>
    </row>
    <row r="48" spans="1:4" s="5" customFormat="1" ht="15.95" customHeight="1" x14ac:dyDescent="0.25">
      <c r="A48" s="3" t="s">
        <v>8</v>
      </c>
      <c r="B48" s="9">
        <f>SUM(B44:B47)</f>
        <v>217086.84</v>
      </c>
      <c r="C48" s="9">
        <f>SUM(C44:C47)</f>
        <v>49929.98</v>
      </c>
      <c r="D48" s="9">
        <f>SUM(D44:D47)</f>
        <v>167156.85999999999</v>
      </c>
    </row>
    <row r="49" spans="1:4" s="5" customFormat="1" ht="15.95" customHeight="1" x14ac:dyDescent="0.25">
      <c r="A49" s="3" t="s">
        <v>13</v>
      </c>
      <c r="B49" s="9">
        <f>B48+B42+B37+B31</f>
        <v>841360.97</v>
      </c>
      <c r="C49" s="9">
        <f>C48+C42+C37+C31</f>
        <v>193513.04</v>
      </c>
      <c r="D49" s="9">
        <f>D48+D42+D37+D31</f>
        <v>647847.93000000005</v>
      </c>
    </row>
    <row r="50" spans="1:4" s="5" customFormat="1" ht="15.95" customHeight="1" x14ac:dyDescent="0.25">
      <c r="A50" s="1" t="s">
        <v>14</v>
      </c>
      <c r="B50" s="10">
        <f>B5+B12+B29+B49</f>
        <v>1655006.46</v>
      </c>
      <c r="C50" s="10">
        <f>C5+C12+C29+C49</f>
        <v>380651.51</v>
      </c>
      <c r="D50" s="10">
        <f>D5+D12+D29+D49</f>
        <v>1274354.9500000002</v>
      </c>
    </row>
    <row r="51" spans="1:4" s="5" customFormat="1" ht="15.75" x14ac:dyDescent="0.25"/>
    <row r="52" spans="1:4" s="5" customFormat="1" ht="15.75" x14ac:dyDescent="0.25"/>
    <row r="53" spans="1:4" s="5" customFormat="1" ht="15.75" x14ac:dyDescent="0.25"/>
    <row r="54" spans="1:4" s="5" customFormat="1" ht="15.75" x14ac:dyDescent="0.25"/>
    <row r="55" spans="1:4" s="5" customFormat="1" ht="15.75" x14ac:dyDescent="0.25"/>
    <row r="56" spans="1:4" s="5" customFormat="1" ht="15.75" x14ac:dyDescent="0.25"/>
    <row r="57" spans="1:4" s="5" customFormat="1" ht="15.75" x14ac:dyDescent="0.25"/>
    <row r="58" spans="1:4" s="5" customFormat="1" ht="15.75" x14ac:dyDescent="0.25"/>
    <row r="59" spans="1:4" s="5" customFormat="1" ht="15.75" x14ac:dyDescent="0.25"/>
    <row r="60" spans="1:4" s="5" customFormat="1" ht="15.75" x14ac:dyDescent="0.25"/>
    <row r="61" spans="1:4" s="5" customFormat="1" ht="15.75" x14ac:dyDescent="0.25"/>
    <row r="62" spans="1:4" s="5" customFormat="1" ht="15.75" x14ac:dyDescent="0.25"/>
    <row r="63" spans="1:4" s="5" customFormat="1" ht="15.75" x14ac:dyDescent="0.25"/>
    <row r="64" spans="1: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  <row r="226" s="5" customFormat="1" ht="15.75" x14ac:dyDescent="0.25"/>
    <row r="227" s="5" customFormat="1" ht="15.75" x14ac:dyDescent="0.25"/>
  </sheetData>
  <mergeCells count="11">
    <mergeCell ref="A19:D19"/>
    <mergeCell ref="A30:D30"/>
    <mergeCell ref="A32:D32"/>
    <mergeCell ref="A38:D38"/>
    <mergeCell ref="A43:D43"/>
    <mergeCell ref="A14:D14"/>
    <mergeCell ref="A1:D1"/>
    <mergeCell ref="A2:D2"/>
    <mergeCell ref="A3:D3"/>
    <mergeCell ref="A6:D6"/>
    <mergeCell ref="A13:D13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11.2025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2026-03-06T13:58:25Z</dcterms:modified>
  <dc:language>uk-UA</dc:language>
</cp:coreProperties>
</file>