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1.2026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7" i="15" l="1"/>
  <c r="C47" i="15"/>
  <c r="B47" i="15"/>
  <c r="D41" i="15"/>
  <c r="C41" i="15"/>
  <c r="B41" i="15"/>
  <c r="D36" i="15"/>
  <c r="C36" i="15"/>
  <c r="B36" i="15"/>
  <c r="D27" i="15"/>
  <c r="C27" i="15"/>
  <c r="B27" i="15"/>
  <c r="D19" i="15"/>
  <c r="C19" i="15"/>
  <c r="B19" i="15"/>
  <c r="D12" i="15"/>
  <c r="C12" i="15"/>
  <c r="B12" i="15"/>
  <c r="D28" i="15" l="1"/>
  <c r="C48" i="15"/>
  <c r="B48" i="15"/>
  <c r="D48" i="15"/>
  <c r="B28" i="15"/>
  <c r="C28" i="15"/>
  <c r="D49" i="15" l="1"/>
  <c r="C49" i="15"/>
  <c r="B49" i="15"/>
</calcChain>
</file>

<file path=xl/sharedStrings.xml><?xml version="1.0" encoding="utf-8"?>
<sst xmlns="http://schemas.openxmlformats.org/spreadsheetml/2006/main" count="52" uniqueCount="28">
  <si>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</si>
  <si>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</si>
  <si>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</si>
  <si>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</si>
  <si>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</si>
  <si>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</si>
  <si>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</si>
  <si>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</si>
  <si>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</si>
  <si>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</si>
  <si>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</si>
  <si>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</si>
  <si>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</si>
  <si>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</si>
  <si>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</si>
  <si>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</si>
  <si>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</si>
  <si>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</si>
  <si>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</si>
  <si>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</si>
  <si>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</si>
  <si>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</si>
  <si>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</si>
  <si>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</si>
  <si>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</si>
  <si>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</si>
  <si>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</si>
  <si>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січень 2026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</si>
</sst>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6"/>
  <sheetViews>
    <sheetView tabSelected="1" topLeftCell="A16" workbookViewId="0">
      <selection activeCell="B48" sqref="B48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51091.9</v>
      </c>
      <c r="C5" s="8">
        <v>11751.14</v>
      </c>
      <c r="D5" s="8">
        <v>39340.76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8">
        <v>26368.7</v>
      </c>
      <c r="C7" s="6">
        <v>6064.81</v>
      </c>
      <c r="D7" s="6">
        <v>20303.89</v>
      </c>
    </row>
    <row r="8" spans="1:4" s="5" customFormat="1" ht="15.95" customHeight="1" x14ac:dyDescent="0.25">
      <c r="A8" s="2" t="s">
        <v>4</v>
      </c>
      <c r="B8" s="8">
        <v>19405.64</v>
      </c>
      <c r="C8" s="8">
        <v>4463.3</v>
      </c>
      <c r="D8" s="8">
        <v>14942.34</v>
      </c>
    </row>
    <row r="9" spans="1:4" s="5" customFormat="1" ht="15.95" customHeight="1" x14ac:dyDescent="0.25">
      <c r="A9" s="2" t="s">
        <v>5</v>
      </c>
      <c r="B9" s="8">
        <v>17983</v>
      </c>
      <c r="C9" s="8">
        <v>4136.09</v>
      </c>
      <c r="D9" s="8">
        <v>13846.91</v>
      </c>
    </row>
    <row r="10" spans="1:4" s="5" customFormat="1" ht="15.95" customHeight="1" x14ac:dyDescent="0.25">
      <c r="A10" s="2" t="s">
        <v>6</v>
      </c>
      <c r="B10" s="8">
        <v>19208.900000000001</v>
      </c>
      <c r="C10" s="8">
        <v>4418.05</v>
      </c>
      <c r="D10" s="8">
        <v>14790.85</v>
      </c>
    </row>
    <row r="11" spans="1:4" s="5" customFormat="1" ht="15.95" customHeight="1" x14ac:dyDescent="0.25">
      <c r="A11" s="2" t="s">
        <v>7</v>
      </c>
      <c r="B11" s="8">
        <v>23317.9</v>
      </c>
      <c r="C11" s="8">
        <v>5363.12</v>
      </c>
      <c r="D11" s="8">
        <v>17954.78</v>
      </c>
    </row>
    <row r="12" spans="1:4" s="5" customFormat="1" ht="15.95" customHeight="1" x14ac:dyDescent="0.25">
      <c r="A12" s="3" t="s">
        <v>8</v>
      </c>
      <c r="B12" s="9">
        <f>SUM(B7:B11)</f>
        <v>106284.13999999998</v>
      </c>
      <c r="C12" s="9">
        <f t="shared" ref="C12:D12" si="0">SUM(C7:C11)</f>
        <v>24445.37</v>
      </c>
      <c r="D12" s="9">
        <f t="shared" si="0"/>
        <v>81838.76999999999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30" x14ac:dyDescent="0.25">
      <c r="A14" s="2" t="s">
        <v>9</v>
      </c>
      <c r="B14" s="8">
        <v>41744</v>
      </c>
      <c r="C14" s="6">
        <v>9601.1200000000008</v>
      </c>
      <c r="D14" s="6">
        <v>32142.880000000001</v>
      </c>
    </row>
    <row r="15" spans="1:4" s="5" customFormat="1" ht="15.95" customHeight="1" x14ac:dyDescent="0.25">
      <c r="A15" s="11" t="s">
        <v>19</v>
      </c>
      <c r="B15" s="12"/>
      <c r="C15" s="12"/>
      <c r="D15" s="13"/>
    </row>
    <row r="16" spans="1:4" s="5" customFormat="1" ht="15.95" customHeight="1" x14ac:dyDescent="0.25">
      <c r="A16" s="2" t="s">
        <v>10</v>
      </c>
      <c r="B16" s="6">
        <v>32394.18</v>
      </c>
      <c r="C16" s="6">
        <v>7450.66</v>
      </c>
      <c r="D16" s="6">
        <v>24943.52</v>
      </c>
    </row>
    <row r="17" spans="1:4" s="5" customFormat="1" ht="15.95" customHeight="1" x14ac:dyDescent="0.25">
      <c r="A17" s="2" t="s">
        <v>11</v>
      </c>
      <c r="B17" s="8">
        <v>17983</v>
      </c>
      <c r="C17" s="8">
        <v>4136.09</v>
      </c>
      <c r="D17" s="8">
        <v>13846.91</v>
      </c>
    </row>
    <row r="18" spans="1:4" s="5" customFormat="1" ht="15.95" customHeight="1" x14ac:dyDescent="0.25">
      <c r="A18" s="2" t="s">
        <v>11</v>
      </c>
      <c r="B18" s="8">
        <v>12933.09</v>
      </c>
      <c r="C18" s="8">
        <v>2974.61</v>
      </c>
      <c r="D18" s="8">
        <v>9958.48</v>
      </c>
    </row>
    <row r="19" spans="1:4" s="5" customFormat="1" ht="15.95" customHeight="1" x14ac:dyDescent="0.25">
      <c r="A19" s="3" t="s">
        <v>8</v>
      </c>
      <c r="B19" s="10">
        <f>SUM(B16:B18)</f>
        <v>63310.270000000004</v>
      </c>
      <c r="C19" s="9">
        <f>SUM(C16:C18)</f>
        <v>14561.36</v>
      </c>
      <c r="D19" s="9">
        <f>SUM(D16:D18)</f>
        <v>48748.91</v>
      </c>
    </row>
    <row r="20" spans="1:4" s="5" customFormat="1" ht="15.95" customHeight="1" x14ac:dyDescent="0.25">
      <c r="A20" s="11" t="s">
        <v>20</v>
      </c>
      <c r="B20" s="12"/>
      <c r="C20" s="12"/>
      <c r="D20" s="13"/>
    </row>
    <row r="21" spans="1:4" s="5" customFormat="1" ht="15.95" customHeight="1" x14ac:dyDescent="0.25">
      <c r="A21" s="2" t="s">
        <v>11</v>
      </c>
      <c r="B21" s="8">
        <v>18694.32</v>
      </c>
      <c r="C21" s="8">
        <v>4299.7</v>
      </c>
      <c r="D21" s="8">
        <v>14394.62</v>
      </c>
    </row>
    <row r="22" spans="1:4" s="5" customFormat="1" ht="15.95" customHeight="1" x14ac:dyDescent="0.25">
      <c r="A22" s="4" t="s">
        <v>11</v>
      </c>
      <c r="B22" s="8">
        <v>17983</v>
      </c>
      <c r="C22" s="8">
        <v>4136.09</v>
      </c>
      <c r="D22" s="8">
        <v>13846.91</v>
      </c>
    </row>
    <row r="23" spans="1:4" s="5" customFormat="1" ht="15.95" customHeight="1" x14ac:dyDescent="0.25">
      <c r="A23" s="2" t="s">
        <v>11</v>
      </c>
      <c r="B23" s="8">
        <v>14151.8</v>
      </c>
      <c r="C23" s="8">
        <v>3254.91</v>
      </c>
      <c r="D23" s="8">
        <v>10896.89</v>
      </c>
    </row>
    <row r="24" spans="1:4" s="5" customFormat="1" ht="15.95" customHeight="1" x14ac:dyDescent="0.25">
      <c r="A24" s="2" t="s">
        <v>12</v>
      </c>
      <c r="B24" s="8">
        <v>42197.03</v>
      </c>
      <c r="C24" s="8">
        <v>9705.33</v>
      </c>
      <c r="D24" s="8">
        <v>32491.7</v>
      </c>
    </row>
    <row r="25" spans="1:4" s="5" customFormat="1" ht="15.95" customHeight="1" x14ac:dyDescent="0.25">
      <c r="A25" s="4" t="s">
        <v>12</v>
      </c>
      <c r="B25" s="8">
        <v>38108.78</v>
      </c>
      <c r="C25" s="8">
        <v>8765.02</v>
      </c>
      <c r="D25" s="8">
        <v>29343.759999999998</v>
      </c>
    </row>
    <row r="26" spans="1:4" s="5" customFormat="1" ht="15.95" customHeight="1" x14ac:dyDescent="0.25">
      <c r="A26" s="4" t="s">
        <v>12</v>
      </c>
      <c r="B26" s="8">
        <v>37838.5</v>
      </c>
      <c r="C26" s="8">
        <v>8702.86</v>
      </c>
      <c r="D26" s="8">
        <v>29135.64</v>
      </c>
    </row>
    <row r="27" spans="1:4" s="5" customFormat="1" ht="15.95" customHeight="1" x14ac:dyDescent="0.25">
      <c r="A27" s="3" t="s">
        <v>8</v>
      </c>
      <c r="B27" s="9">
        <f>SUM(B21:B26)</f>
        <v>168973.43</v>
      </c>
      <c r="C27" s="9">
        <f>SUM(C21:C26)</f>
        <v>38863.910000000003</v>
      </c>
      <c r="D27" s="9">
        <f>SUM(D21:D26)</f>
        <v>130109.51999999999</v>
      </c>
    </row>
    <row r="28" spans="1:4" s="5" customFormat="1" ht="15.95" customHeight="1" x14ac:dyDescent="0.25">
      <c r="A28" s="3" t="s">
        <v>13</v>
      </c>
      <c r="B28" s="10">
        <f>B14+B19+B27</f>
        <v>274027.7</v>
      </c>
      <c r="C28" s="10">
        <f>C14+C19+C27</f>
        <v>63026.390000000007</v>
      </c>
      <c r="D28" s="10">
        <f>D14+D19+D27</f>
        <v>211001.31</v>
      </c>
    </row>
    <row r="29" spans="1:4" s="5" customFormat="1" ht="15.95" customHeight="1" x14ac:dyDescent="0.25">
      <c r="A29" s="11" t="s">
        <v>21</v>
      </c>
      <c r="B29" s="12"/>
      <c r="C29" s="12"/>
      <c r="D29" s="13"/>
    </row>
    <row r="30" spans="1:4" s="5" customFormat="1" ht="30" x14ac:dyDescent="0.25">
      <c r="A30" s="2" t="s">
        <v>9</v>
      </c>
      <c r="B30" s="6">
        <v>50483.08</v>
      </c>
      <c r="C30" s="8">
        <v>11611.1</v>
      </c>
      <c r="D30" s="6">
        <v>38871.980000000003</v>
      </c>
    </row>
    <row r="31" spans="1:4" s="5" customFormat="1" ht="15.95" customHeight="1" x14ac:dyDescent="0.25">
      <c r="A31" s="11" t="s">
        <v>22</v>
      </c>
      <c r="B31" s="12"/>
      <c r="C31" s="12"/>
      <c r="D31" s="13"/>
    </row>
    <row r="32" spans="1:4" s="5" customFormat="1" ht="15.95" customHeight="1" x14ac:dyDescent="0.25">
      <c r="A32" s="2" t="s">
        <v>10</v>
      </c>
      <c r="B32" s="8">
        <v>24804.54</v>
      </c>
      <c r="C32" s="8">
        <v>5705.05</v>
      </c>
      <c r="D32" s="8">
        <v>19099.490000000002</v>
      </c>
    </row>
    <row r="33" spans="1:4" s="5" customFormat="1" ht="15.95" customHeight="1" x14ac:dyDescent="0.25">
      <c r="A33" s="2" t="s">
        <v>11</v>
      </c>
      <c r="B33" s="8">
        <v>23617.9</v>
      </c>
      <c r="C33" s="8">
        <v>5432.12</v>
      </c>
      <c r="D33" s="8">
        <v>18185.78</v>
      </c>
    </row>
    <row r="34" spans="1:4" s="5" customFormat="1" ht="15.95" customHeight="1" x14ac:dyDescent="0.25">
      <c r="A34" s="2" t="s">
        <v>11</v>
      </c>
      <c r="B34" s="8">
        <v>17983</v>
      </c>
      <c r="C34" s="8">
        <v>4136.09</v>
      </c>
      <c r="D34" s="8">
        <v>13846.91</v>
      </c>
    </row>
    <row r="35" spans="1:4" s="5" customFormat="1" ht="15.95" customHeight="1" x14ac:dyDescent="0.25">
      <c r="A35" s="2" t="s">
        <v>11</v>
      </c>
      <c r="B35" s="6">
        <v>22550.92</v>
      </c>
      <c r="C35" s="6">
        <v>5186.72</v>
      </c>
      <c r="D35" s="8">
        <v>17364.2</v>
      </c>
    </row>
    <row r="36" spans="1:4" s="5" customFormat="1" ht="15.95" customHeight="1" x14ac:dyDescent="0.25">
      <c r="A36" s="3" t="s">
        <v>8</v>
      </c>
      <c r="B36" s="9">
        <f>SUM(B32:B35)</f>
        <v>88956.36</v>
      </c>
      <c r="C36" s="9">
        <f t="shared" ref="C36:D36" si="1">SUM(C32:C35)</f>
        <v>20459.98</v>
      </c>
      <c r="D36" s="9">
        <f t="shared" si="1"/>
        <v>68496.38</v>
      </c>
    </row>
    <row r="37" spans="1:4" s="5" customFormat="1" ht="15.95" customHeight="1" x14ac:dyDescent="0.25">
      <c r="A37" s="11" t="s">
        <v>23</v>
      </c>
      <c r="B37" s="12"/>
      <c r="C37" s="12"/>
      <c r="D37" s="13"/>
    </row>
    <row r="38" spans="1:4" s="5" customFormat="1" ht="15.95" customHeight="1" x14ac:dyDescent="0.25">
      <c r="A38" s="2" t="s">
        <v>11</v>
      </c>
      <c r="B38" s="8">
        <v>19049.98</v>
      </c>
      <c r="C38" s="8">
        <v>4381.5</v>
      </c>
      <c r="D38" s="8">
        <v>14668.48</v>
      </c>
    </row>
    <row r="39" spans="1:4" s="5" customFormat="1" ht="15.95" customHeight="1" x14ac:dyDescent="0.25">
      <c r="A39" s="2" t="s">
        <v>11</v>
      </c>
      <c r="B39" s="8">
        <v>21183.94</v>
      </c>
      <c r="C39" s="8">
        <v>4872.3100000000004</v>
      </c>
      <c r="D39" s="8">
        <v>16311.63</v>
      </c>
    </row>
    <row r="40" spans="1:4" s="5" customFormat="1" ht="15.95" customHeight="1" x14ac:dyDescent="0.25">
      <c r="A40" s="2" t="s">
        <v>11</v>
      </c>
      <c r="B40" s="8">
        <v>27179.89</v>
      </c>
      <c r="C40" s="8">
        <v>6251.37</v>
      </c>
      <c r="D40" s="8">
        <v>20928.52</v>
      </c>
    </row>
    <row r="41" spans="1:4" s="5" customFormat="1" ht="15.95" customHeight="1" x14ac:dyDescent="0.25">
      <c r="A41" s="3" t="s">
        <v>8</v>
      </c>
      <c r="B41" s="9">
        <f>SUM(B38:B40)</f>
        <v>67413.81</v>
      </c>
      <c r="C41" s="9">
        <f>SUM(C38:C40)</f>
        <v>15505.18</v>
      </c>
      <c r="D41" s="9">
        <f>SUM(D38:D40)</f>
        <v>51908.630000000005</v>
      </c>
    </row>
    <row r="42" spans="1:4" s="5" customFormat="1" ht="15.95" customHeight="1" x14ac:dyDescent="0.25">
      <c r="A42" s="11" t="s">
        <v>24</v>
      </c>
      <c r="B42" s="12"/>
      <c r="C42" s="12"/>
      <c r="D42" s="13"/>
    </row>
    <row r="43" spans="1:4" s="5" customFormat="1" ht="15.95" customHeight="1" x14ac:dyDescent="0.25">
      <c r="A43" s="2" t="s">
        <v>10</v>
      </c>
      <c r="B43" s="8">
        <v>24322</v>
      </c>
      <c r="C43" s="6">
        <v>5594.06</v>
      </c>
      <c r="D43" s="6">
        <v>18727.939999999999</v>
      </c>
    </row>
    <row r="44" spans="1:4" s="5" customFormat="1" ht="15.95" customHeight="1" x14ac:dyDescent="0.25">
      <c r="A44" s="2" t="s">
        <v>11</v>
      </c>
      <c r="B44" s="8">
        <v>37865.03</v>
      </c>
      <c r="C44" s="8">
        <v>8708.9599999999991</v>
      </c>
      <c r="D44" s="8">
        <v>29156.07</v>
      </c>
    </row>
    <row r="45" spans="1:4" s="5" customFormat="1" ht="15.95" customHeight="1" x14ac:dyDescent="0.25">
      <c r="A45" s="2" t="s">
        <v>11</v>
      </c>
      <c r="B45" s="8">
        <v>20672.62</v>
      </c>
      <c r="C45" s="8">
        <v>4754.7</v>
      </c>
      <c r="D45" s="8">
        <v>15917.92</v>
      </c>
    </row>
    <row r="46" spans="1:4" s="5" customFormat="1" ht="15.95" customHeight="1" x14ac:dyDescent="0.25">
      <c r="A46" s="2" t="s">
        <v>11</v>
      </c>
      <c r="B46" s="8">
        <v>18438.66</v>
      </c>
      <c r="C46" s="8">
        <v>4240.8900000000003</v>
      </c>
      <c r="D46" s="8">
        <v>14197.77</v>
      </c>
    </row>
    <row r="47" spans="1:4" s="5" customFormat="1" ht="15.95" customHeight="1" x14ac:dyDescent="0.25">
      <c r="A47" s="3" t="s">
        <v>8</v>
      </c>
      <c r="B47" s="9">
        <f>SUM(B43:B46)</f>
        <v>101298.31</v>
      </c>
      <c r="C47" s="9">
        <f>SUM(C43:C46)</f>
        <v>23298.61</v>
      </c>
      <c r="D47" s="10">
        <f>SUM(D43:D46)</f>
        <v>77999.7</v>
      </c>
    </row>
    <row r="48" spans="1:4" s="5" customFormat="1" ht="15.95" customHeight="1" x14ac:dyDescent="0.25">
      <c r="A48" s="3" t="s">
        <v>13</v>
      </c>
      <c r="B48" s="9">
        <f>B47+B41+B36+B30</f>
        <v>308151.56</v>
      </c>
      <c r="C48" s="9">
        <f>C47+C41+C36+C30</f>
        <v>70874.87000000001</v>
      </c>
      <c r="D48" s="9">
        <f>D47+D41+D36+D30</f>
        <v>237276.69000000003</v>
      </c>
    </row>
    <row r="49" spans="1:4" s="5" customFormat="1" ht="15.95" customHeight="1" x14ac:dyDescent="0.25">
      <c r="A49" s="1" t="s">
        <v>14</v>
      </c>
      <c r="B49" s="10">
        <f>B5+B12+B28+B48</f>
        <v>739555.3</v>
      </c>
      <c r="C49" s="10">
        <f>C5+C12+C28+C48</f>
        <v>170097.77000000002</v>
      </c>
      <c r="D49" s="10">
        <f>D5+D12+D28+D48</f>
        <v>569457.53</v>
      </c>
    </row>
    <row r="50" spans="1:4" s="5" customFormat="1" ht="15.75" x14ac:dyDescent="0.25"/>
    <row r="51" spans="1:4" s="5" customFormat="1" ht="15.75" x14ac:dyDescent="0.25"/>
    <row r="52" spans="1:4" s="5" customFormat="1" ht="15.75" x14ac:dyDescent="0.25"/>
    <row r="53" spans="1:4" s="5" customFormat="1" ht="15.75" x14ac:dyDescent="0.25"/>
    <row r="54" spans="1:4" s="5" customFormat="1" ht="15.75" x14ac:dyDescent="0.25"/>
    <row r="55" spans="1:4" s="5" customFormat="1" ht="15.75" x14ac:dyDescent="0.25"/>
    <row r="56" spans="1:4" s="5" customFormat="1" ht="15.75" x14ac:dyDescent="0.25"/>
    <row r="57" spans="1:4" s="5" customFormat="1" ht="15.75" x14ac:dyDescent="0.25"/>
    <row r="58" spans="1:4" s="5" customFormat="1" ht="15.75" x14ac:dyDescent="0.25"/>
    <row r="59" spans="1:4" s="5" customFormat="1" ht="15.75" x14ac:dyDescent="0.25"/>
    <row r="60" spans="1:4" s="5" customFormat="1" ht="15.75" x14ac:dyDescent="0.25"/>
    <row r="61" spans="1:4" s="5" customFormat="1" ht="15.75" x14ac:dyDescent="0.25"/>
    <row r="62" spans="1:4" s="5" customFormat="1" ht="15.75" x14ac:dyDescent="0.25"/>
    <row r="63" spans="1:4" s="5" customFormat="1" ht="15.75" x14ac:dyDescent="0.25"/>
    <row r="64" spans="1: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  <row r="226" s="5" customFormat="1" ht="15.75" x14ac:dyDescent="0.25"/>
  </sheetData>
  <mergeCells count="11">
    <mergeCell ref="A20:D20"/>
    <mergeCell ref="A29:D29"/>
    <mergeCell ref="A31:D31"/>
    <mergeCell ref="A37:D37"/>
    <mergeCell ref="A42:D42"/>
    <mergeCell ref="A15:D15"/>
    <mergeCell ref="A1:D1"/>
    <mergeCell ref="A2:D2"/>
    <mergeCell ref="A3:D3"/>
    <mergeCell ref="A6:D6"/>
    <mergeCell ref="A13:D13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01.2026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2026-03-06T13:57:15Z</dcterms:modified>
  <dc:language>uk-UA</dc:language>
</cp:coreProperties>
</file>