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ЭтаКнига" hidePivotFieldList="1"/>
  <bookViews>
    <workbookView xWindow="-120" yWindow="-120" windowWidth="19800" windowHeight="11760"/>
  </bookViews>
  <sheets>
    <sheet name="Лист2" sheetId="3" r:id="rId1"/>
  </sheets>
  <definedNames>
    <definedName name="_xlnm.Print_Titles" localSheetId="0">Лист2!$4:$4</definedName>
  </definedNames>
  <calcPr calcId="114210" fullCalcOnLoad="1"/>
</workbook>
</file>

<file path=xl/calcChain.xml><?xml version="1.0" encoding="utf-8"?>
<calcChain xmlns="http://schemas.openxmlformats.org/spreadsheetml/2006/main">
  <c r="BB52" i="3"/>
  <c r="BB28"/>
  <c r="BB78"/>
  <c r="AU78"/>
  <c r="AJ78"/>
  <c r="AH78"/>
  <c r="I78"/>
  <c r="J78"/>
  <c r="K78"/>
  <c r="BB77"/>
  <c r="BB76"/>
  <c r="BB75"/>
  <c r="BB74"/>
  <c r="BB73"/>
  <c r="BB72"/>
  <c r="BB71"/>
  <c r="BB70"/>
  <c r="BB69"/>
  <c r="BB68"/>
  <c r="BB67"/>
  <c r="BB66"/>
  <c r="BB65"/>
  <c r="BB64"/>
  <c r="BB63"/>
  <c r="BB62"/>
  <c r="BB61"/>
  <c r="BB60"/>
  <c r="BB59"/>
  <c r="BB58"/>
  <c r="BB57"/>
  <c r="BB56"/>
  <c r="BB55"/>
  <c r="BB54"/>
  <c r="BB53"/>
  <c r="BB51"/>
  <c r="BB50"/>
  <c r="BB49"/>
  <c r="BB48"/>
  <c r="BB47"/>
  <c r="BB46"/>
  <c r="BB45"/>
  <c r="BB44"/>
  <c r="BB43"/>
  <c r="BB42"/>
  <c r="BB41"/>
  <c r="BB40"/>
  <c r="BB39"/>
  <c r="BB38"/>
  <c r="BB37"/>
  <c r="BB36"/>
  <c r="BB35"/>
  <c r="BB34"/>
  <c r="BB33"/>
  <c r="BB32"/>
  <c r="BB31"/>
  <c r="BB30"/>
  <c r="BB29"/>
  <c r="BB27"/>
  <c r="BB26"/>
  <c r="BB25"/>
  <c r="BB24"/>
  <c r="BB23"/>
  <c r="BB22"/>
  <c r="BB21"/>
  <c r="BB20"/>
  <c r="BB19"/>
  <c r="BB18"/>
  <c r="BB17"/>
  <c r="BB16"/>
  <c r="BB15"/>
  <c r="BB14"/>
  <c r="BB13"/>
  <c r="BB12"/>
  <c r="BB11"/>
  <c r="BB10"/>
  <c r="BB9"/>
  <c r="BB8"/>
  <c r="BB7"/>
  <c r="BB6"/>
  <c r="BA78"/>
  <c r="AZ78"/>
  <c r="AY78"/>
  <c r="AX78"/>
  <c r="AW78"/>
  <c r="AV78"/>
  <c r="AT78"/>
  <c r="AS78"/>
  <c r="AR78"/>
  <c r="AQ78"/>
  <c r="AP78"/>
  <c r="AO78"/>
  <c r="AN78"/>
  <c r="AM78"/>
  <c r="AL78"/>
  <c r="AK78"/>
  <c r="AI78"/>
  <c r="AG78"/>
  <c r="AF78"/>
  <c r="AE78"/>
  <c r="AD78"/>
  <c r="AC78"/>
  <c r="AB78"/>
  <c r="AA78"/>
  <c r="Z78"/>
  <c r="Y78"/>
  <c r="X78"/>
  <c r="W78"/>
  <c r="V78"/>
  <c r="U78"/>
  <c r="T78"/>
  <c r="S78"/>
  <c r="R78"/>
  <c r="Q78"/>
  <c r="P78"/>
  <c r="O78"/>
  <c r="N78"/>
  <c r="M78"/>
  <c r="L78"/>
  <c r="H78"/>
  <c r="G78"/>
  <c r="F78"/>
  <c r="E78"/>
  <c r="D78"/>
  <c r="C78"/>
  <c r="BB5"/>
  <c r="B78"/>
</calcChain>
</file>

<file path=xl/sharedStrings.xml><?xml version="1.0" encoding="utf-8"?>
<sst xmlns="http://schemas.openxmlformats.org/spreadsheetml/2006/main" count="129" uniqueCount="123">
  <si>
    <t>Найменування закладу/найменування посади</t>
  </si>
  <si>
    <t>керівники закладів та їх заступники</t>
  </si>
  <si>
    <t>терапевти</t>
  </si>
  <si>
    <t>загальної практики - сімейні лікарі</t>
  </si>
  <si>
    <t>кардіологи</t>
  </si>
  <si>
    <t>лікарі з функціональної діагностики</t>
  </si>
  <si>
    <t>хірурги</t>
  </si>
  <si>
    <t>ортопеди-травматологи</t>
  </si>
  <si>
    <t>анестезіологи</t>
  </si>
  <si>
    <t>у тому числі дитячі</t>
  </si>
  <si>
    <t>ендоскопісти</t>
  </si>
  <si>
    <t>онкологи</t>
  </si>
  <si>
    <t>стоматологи</t>
  </si>
  <si>
    <t>акушери-гінекологи</t>
  </si>
  <si>
    <t>педіатри, усього</t>
  </si>
  <si>
    <t>офтальмологи</t>
  </si>
  <si>
    <t>отоларингологи</t>
  </si>
  <si>
    <t>невропатологи</t>
  </si>
  <si>
    <t>психіатри</t>
  </si>
  <si>
    <t>наркологи</t>
  </si>
  <si>
    <t>психотерапевти</t>
  </si>
  <si>
    <t>лікарі-психологи</t>
  </si>
  <si>
    <t>дерматовенерологи</t>
  </si>
  <si>
    <t>патологоанатоми</t>
  </si>
  <si>
    <t>бактеріологи</t>
  </si>
  <si>
    <t>лікарі-епідеміологи</t>
  </si>
  <si>
    <t>лікарі-лаборанти</t>
  </si>
  <si>
    <t>лікарі з ультразвукової діагностики</t>
  </si>
  <si>
    <t>рентгенологи</t>
  </si>
  <si>
    <t>лікарі приймального відділення</t>
  </si>
  <si>
    <t>статистики</t>
  </si>
  <si>
    <t>методисти</t>
  </si>
  <si>
    <t>Всього</t>
  </si>
  <si>
    <t xml:space="preserve"> Хмельницька обласна психіатрична лікарня №3</t>
  </si>
  <si>
    <t xml:space="preserve"> Хмельницький обласний госпіталь ветеранів війни </t>
  </si>
  <si>
    <t xml:space="preserve"> Хмельницький обласний протитуберкульозний диспансер с.Ружичанка</t>
  </si>
  <si>
    <t xml:space="preserve"> Хмельницька обласна психіатрична лікарня №1</t>
  </si>
  <si>
    <t xml:space="preserve"> Хмельницька обласна лікарня</t>
  </si>
  <si>
    <t xml:space="preserve"> Хмельницька обласна дитяча лікарня</t>
  </si>
  <si>
    <t xml:space="preserve"> Хмельницька обласна станція переливання крові</t>
  </si>
  <si>
    <t xml:space="preserve"> Хмельницький обласний онкологічний диспансер</t>
  </si>
  <si>
    <t xml:space="preserve"> Хмельницький обласний шкірно-венерологічний диспансер</t>
  </si>
  <si>
    <t xml:space="preserve"> Хмельницький обласний психоневрологічний диспансер</t>
  </si>
  <si>
    <t xml:space="preserve"> Хмельницький обласний наркологічний диспансер</t>
  </si>
  <si>
    <t xml:space="preserve"> Комунальний заклад  "Хмельницька обласна стоматологічна поліклініка"</t>
  </si>
  <si>
    <t xml:space="preserve"> Хмельницьке обласне бюро судово-медичної експертизи</t>
  </si>
  <si>
    <t xml:space="preserve"> Державний патологоанатомічний центр України м. Хельницький</t>
  </si>
  <si>
    <t xml:space="preserve"> Комунальний заклад охорони здоров'я "Хмельницький обласний центр медико-соціальної експертизи"</t>
  </si>
  <si>
    <t xml:space="preserve"> Хмельницький обласний центр екстреної медичної допомоги та медицини катастроф</t>
  </si>
  <si>
    <t xml:space="preserve"> Кам'янець-Подільська міська лікарня №1</t>
  </si>
  <si>
    <t xml:space="preserve"> Кам'янець-Подільська міська поліклініка №1</t>
  </si>
  <si>
    <t xml:space="preserve"> Камянець-Подільська міська дитяча поліклініка</t>
  </si>
  <si>
    <t xml:space="preserve"> Хмельницька міська лікарня</t>
  </si>
  <si>
    <t xml:space="preserve"> Хмельницька міська дитяча лікарня</t>
  </si>
  <si>
    <t xml:space="preserve"> Хмельницька міська інфекційна лікарня</t>
  </si>
  <si>
    <t xml:space="preserve"> Комунальне підприємство "Хмельницький міський центр первинної медико-санітарної допомоги №1" Хмельницької міської ради</t>
  </si>
  <si>
    <t xml:space="preserve"> Комунальне підприємство "Хмельницький міський центр первинної медико-санітарної допомоги №2" Хмельницької міської ради</t>
  </si>
  <si>
    <t xml:space="preserve"> Комунальний медичний заклад Нетішинської міської ради "Спеціалізована медико-санітарна частина м.Нетішин"</t>
  </si>
  <si>
    <t xml:space="preserve"> Комунальне некомерційне підприємство Нетішинської міської ради "Центр первинної медико-санітарної допомоги"</t>
  </si>
  <si>
    <t xml:space="preserve"> Білогірська центральна районна лікарня</t>
  </si>
  <si>
    <t xml:space="preserve"> Комунальне некомерційне підприємство "Центр первинної медико-санітарної допомоги Білогірського району"</t>
  </si>
  <si>
    <t xml:space="preserve"> Віньковецька центральна районна лікарня</t>
  </si>
  <si>
    <t xml:space="preserve"> Волочиська центральна районна лікарня</t>
  </si>
  <si>
    <t xml:space="preserve"> Комунальне підприємство "Волочиський районний  центр первинної медико-санітарної допомоги"</t>
  </si>
  <si>
    <t xml:space="preserve"> Комунальне підприємство "Центр первинної медико-санітарної допомоги" Волочиської міської ради.</t>
  </si>
  <si>
    <t xml:space="preserve"> Городоцька центральна районна лікарня</t>
  </si>
  <si>
    <t xml:space="preserve"> Городоцький районний центр первинної медико-санітарної допомоги</t>
  </si>
  <si>
    <t xml:space="preserve"> Центр первинної медико-санітарної допомоги Сатанівської селищної ради</t>
  </si>
  <si>
    <t xml:space="preserve"> Деражнянська центральна районна лікарня</t>
  </si>
  <si>
    <t xml:space="preserve"> Комунальне підприємство "Деражнянський районний центр первинної медико-санітарної допомоги Хмельницької області"</t>
  </si>
  <si>
    <t xml:space="preserve"> Дунаєвецька центральна районна лікарня</t>
  </si>
  <si>
    <t xml:space="preserve"> Комунальне некомерційне підприємство "Дунаєвецький центр первинної медико-санітарної допомоги" Дунаєвецької міської ради</t>
  </si>
  <si>
    <t xml:space="preserve"> Ізяславська центральна районна лікарня</t>
  </si>
  <si>
    <t xml:space="preserve"> Комунальне некомерційне підприємство "Кам'янець-Подільський районний центр первинної медико-санітарної допомоги"</t>
  </si>
  <si>
    <t xml:space="preserve"> Красилівська центральна районна лікарня</t>
  </si>
  <si>
    <t xml:space="preserve"> Комунальне некомерційне підприємство Красилівський  Центр первинної медико - санітарної допомоги</t>
  </si>
  <si>
    <t xml:space="preserve"> Летичівська центральна районна лікарня</t>
  </si>
  <si>
    <t xml:space="preserve"> Комунальне некомерційне підприємство "Центр первинної медико-санітарної допомоги Меджибізької селищної об'єднаної територіальної громади"</t>
  </si>
  <si>
    <t xml:space="preserve"> Новоушицька центральна районна лікарня</t>
  </si>
  <si>
    <t xml:space="preserve"> Полонська центральна районна лікарня ім.Н.С.Говорун</t>
  </si>
  <si>
    <t xml:space="preserve"> Славутська центральна районна лікарня ім.Ф.М.Михайлова</t>
  </si>
  <si>
    <t xml:space="preserve"> Комунальне  підприємство "Славутський центр первинної медико - санітарної допомоги"</t>
  </si>
  <si>
    <t xml:space="preserve"> Старокостянтинівська центральна районна лікарня</t>
  </si>
  <si>
    <t xml:space="preserve"> Комунальне некомерційне підприємство"Староконстянтинівський центр первинної медико- санітарної допомоги"</t>
  </si>
  <si>
    <t xml:space="preserve"> Старосинявська центральна районна лікарня</t>
  </si>
  <si>
    <t xml:space="preserve"> Комунальний Заклад "Старосинявський центр первинної медико-санітарної допомоги"</t>
  </si>
  <si>
    <t xml:space="preserve"> Хмельницька центральна районна лікарня</t>
  </si>
  <si>
    <t xml:space="preserve"> Комунальне некомерційне підприємство " Центр первинної медичної допомоги Хмельницького району "</t>
  </si>
  <si>
    <t xml:space="preserve"> Комунальний заклад "Центр первиної медико -санітарної допомоги Чорноострівської селищної ради"</t>
  </si>
  <si>
    <t xml:space="preserve"> Комунальне некомерційне підприємство "Чемеровецький центр первинної медико-санітарної допомоги"</t>
  </si>
  <si>
    <t xml:space="preserve"> Шепетівська центральна районна лікарня</t>
  </si>
  <si>
    <t xml:space="preserve"> Вузлова лікарня станції Шепетівка </t>
  </si>
  <si>
    <t xml:space="preserve"> Комунальне підприємство " Комунальне некомерційне підприємство Шепетівський центр первинної медико-санітарної допомоги"</t>
  </si>
  <si>
    <t xml:space="preserve"> Ярмолинецька центральна районна лікарня</t>
  </si>
  <si>
    <t xml:space="preserve"> Комунальне некомерційне підприємство "Ярмолинецький районний центр первинної медико-санітарної допомоги"</t>
  </si>
  <si>
    <t>лікар фізичної та реабілітаційної медицини</t>
  </si>
  <si>
    <t>трансфузіолог</t>
  </si>
  <si>
    <t>лікар з променевої терапії</t>
  </si>
  <si>
    <t>лікар з медицини невідкладних станів</t>
  </si>
  <si>
    <t>лікар-епідеміолог</t>
  </si>
  <si>
    <t>лікар з народної та нетрадиційної медицини</t>
  </si>
  <si>
    <t>лікар-кардіоревматолог дитячий</t>
  </si>
  <si>
    <t>лікар-терапевт підлітковий</t>
  </si>
  <si>
    <t>лікар-стоматолог-ортодонт</t>
  </si>
  <si>
    <t>лікар-інфекціоніст</t>
  </si>
  <si>
    <t>лікар із спортивної медицини</t>
  </si>
  <si>
    <t>КНП "Віньковецький ЦПМСД"</t>
  </si>
  <si>
    <t xml:space="preserve"> лікар-педіатр-неонатолог</t>
  </si>
  <si>
    <t>КУ "ЦПМСД Наркевицької селищної ради"</t>
  </si>
  <si>
    <t>лікар-ендокринолог</t>
  </si>
  <si>
    <t>Кам'янець-Подільська центральна районна лікарня</t>
  </si>
  <si>
    <t>КНП "Теофіпольський ЦПМСД"</t>
  </si>
  <si>
    <t>КНП "Шепетівьский МЦПМСД"</t>
  </si>
  <si>
    <t>нефрологи</t>
  </si>
  <si>
    <t>гастроентерологи</t>
  </si>
  <si>
    <t>Хмельницький міський лікувально-діагностичний центр</t>
  </si>
  <si>
    <t>Медичний стоматологічний центр</t>
  </si>
  <si>
    <t>лікарі-імунологи</t>
  </si>
  <si>
    <t xml:space="preserve"> Комунальне некомерційне підприємство  "Ізяславський центр первинної медико-санітарної допомоги" </t>
  </si>
  <si>
    <t>Центр первинної медико-санітарної допомоги" Гуменецької сільської ради</t>
  </si>
  <si>
    <t xml:space="preserve"> Комунальне некомерційне підприємство"Новоушицький центр первинної медико-санітарної допомоги" </t>
  </si>
  <si>
    <t xml:space="preserve"> Комунальне некомерційне підприємство " Центр первинної медико-санітарної допомоги Полонської міської ради"</t>
  </si>
  <si>
    <t xml:space="preserve">Інформація про кількість вакантних посад лікарів в розрізі закладів </t>
  </si>
</sst>
</file>

<file path=xl/styles.xml><?xml version="1.0" encoding="utf-8"?>
<styleSheet xmlns="http://schemas.openxmlformats.org/spreadsheetml/2006/main">
  <fonts count="6">
    <font>
      <sz val="10"/>
      <name val="Arial Cyr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8"/>
      <name val="Arial Cyr"/>
      <charset val="204"/>
    </font>
    <font>
      <b/>
      <sz val="14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2" fillId="0" borderId="0" xfId="0" applyFont="1"/>
    <xf numFmtId="2" fontId="1" fillId="0" borderId="1" xfId="0" applyNumberFormat="1" applyFont="1" applyBorder="1"/>
    <xf numFmtId="0" fontId="3" fillId="2" borderId="2" xfId="0" applyFont="1" applyFill="1" applyBorder="1" applyAlignment="1">
      <alignment wrapText="1"/>
    </xf>
    <xf numFmtId="2" fontId="3" fillId="2" borderId="3" xfId="0" applyNumberFormat="1" applyFont="1" applyFill="1" applyBorder="1"/>
    <xf numFmtId="2" fontId="3" fillId="2" borderId="4" xfId="0" applyNumberFormat="1" applyFont="1" applyFill="1" applyBorder="1"/>
    <xf numFmtId="0" fontId="3" fillId="0" borderId="0" xfId="0" applyFont="1"/>
    <xf numFmtId="2" fontId="1" fillId="0" borderId="5" xfId="0" applyNumberFormat="1" applyFont="1" applyBorder="1"/>
    <xf numFmtId="2" fontId="2" fillId="2" borderId="6" xfId="0" applyNumberFormat="1" applyFont="1" applyFill="1" applyBorder="1"/>
    <xf numFmtId="0" fontId="3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textRotation="90" wrapText="1"/>
    </xf>
    <xf numFmtId="0" fontId="4" fillId="0" borderId="7" xfId="0" applyFont="1" applyBorder="1" applyAlignment="1">
      <alignment horizontal="left" textRotation="90" wrapText="1"/>
    </xf>
    <xf numFmtId="0" fontId="3" fillId="2" borderId="4" xfId="0" applyFont="1" applyFill="1" applyBorder="1" applyAlignment="1">
      <alignment horizontal="center" textRotation="90"/>
    </xf>
    <xf numFmtId="0" fontId="1" fillId="0" borderId="1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textRotation="90" wrapText="1"/>
    </xf>
    <xf numFmtId="2" fontId="1" fillId="3" borderId="1" xfId="0" applyNumberFormat="1" applyFont="1" applyFill="1" applyBorder="1"/>
    <xf numFmtId="2" fontId="1" fillId="3" borderId="5" xfId="0" applyNumberFormat="1" applyFont="1" applyFill="1" applyBorder="1"/>
    <xf numFmtId="2" fontId="1" fillId="3" borderId="8" xfId="0" applyNumberFormat="1" applyFont="1" applyFill="1" applyBorder="1"/>
    <xf numFmtId="2" fontId="1" fillId="3" borderId="9" xfId="0" applyNumberFormat="1" applyFont="1" applyFill="1" applyBorder="1"/>
    <xf numFmtId="0" fontId="1" fillId="3" borderId="1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BE78"/>
  <sheetViews>
    <sheetView tabSelected="1" workbookViewId="0">
      <selection activeCell="A2" sqref="A2:BB2"/>
    </sheetView>
  </sheetViews>
  <sheetFormatPr defaultRowHeight="12.75"/>
  <cols>
    <col min="1" max="1" width="31.85546875" style="2" customWidth="1"/>
    <col min="2" max="3" width="4.85546875" style="1" bestFit="1" customWidth="1"/>
    <col min="4" max="4" width="4.85546875" style="1" customWidth="1"/>
    <col min="5" max="5" width="4" style="1" bestFit="1" customWidth="1"/>
    <col min="6" max="6" width="4.85546875" style="1" bestFit="1" customWidth="1"/>
    <col min="7" max="7" width="4" style="1" bestFit="1" customWidth="1"/>
    <col min="8" max="12" width="4" style="1" customWidth="1"/>
    <col min="13" max="15" width="4" style="1" bestFit="1" customWidth="1"/>
    <col min="16" max="16" width="4" style="1" customWidth="1"/>
    <col min="17" max="17" width="4.85546875" style="1" bestFit="1" customWidth="1"/>
    <col min="18" max="18" width="4" style="1" bestFit="1" customWidth="1"/>
    <col min="19" max="19" width="4.85546875" style="1" bestFit="1" customWidth="1"/>
    <col min="20" max="21" width="4" style="1" bestFit="1" customWidth="1"/>
    <col min="22" max="22" width="4" style="1" customWidth="1"/>
    <col min="23" max="24" width="4" style="1" bestFit="1" customWidth="1"/>
    <col min="25" max="25" width="4.85546875" style="1" bestFit="1" customWidth="1"/>
    <col min="26" max="26" width="4" style="1" bestFit="1" customWidth="1"/>
    <col min="27" max="27" width="4" style="1" customWidth="1"/>
    <col min="28" max="28" width="4" style="1" bestFit="1" customWidth="1"/>
    <col min="29" max="29" width="4.85546875" style="1" bestFit="1" customWidth="1"/>
    <col min="30" max="30" width="4.85546875" style="1" customWidth="1"/>
    <col min="31" max="31" width="4.85546875" style="1" bestFit="1" customWidth="1"/>
    <col min="32" max="33" width="4" style="1" bestFit="1" customWidth="1"/>
    <col min="34" max="34" width="4" style="1" customWidth="1"/>
    <col min="35" max="35" width="4" style="1" bestFit="1" customWidth="1"/>
    <col min="36" max="36" width="4" style="1" customWidth="1"/>
    <col min="37" max="37" width="4" style="1" bestFit="1" customWidth="1"/>
    <col min="38" max="38" width="4" style="1" customWidth="1"/>
    <col min="39" max="42" width="4" style="1" bestFit="1" customWidth="1"/>
    <col min="43" max="43" width="4.85546875" style="1" bestFit="1" customWidth="1"/>
    <col min="44" max="46" width="4" style="1" bestFit="1" customWidth="1"/>
    <col min="47" max="47" width="4" style="1" customWidth="1"/>
    <col min="48" max="53" width="4" style="1" bestFit="1" customWidth="1"/>
    <col min="54" max="54" width="5.85546875" style="4" customWidth="1"/>
    <col min="55" max="55" width="2.42578125" style="1" customWidth="1"/>
    <col min="56" max="16384" width="9.140625" style="1"/>
  </cols>
  <sheetData>
    <row r="2" spans="1:57" ht="18.75">
      <c r="A2" s="23" t="s">
        <v>122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</row>
    <row r="3" spans="1:57" ht="13.5" thickBot="1"/>
    <row r="4" spans="1:57" s="3" customFormat="1" ht="196.5" thickBot="1">
      <c r="A4" s="12" t="s">
        <v>0</v>
      </c>
      <c r="B4" s="13" t="s">
        <v>1</v>
      </c>
      <c r="C4" s="13" t="s">
        <v>2</v>
      </c>
      <c r="D4" s="13" t="s">
        <v>102</v>
      </c>
      <c r="E4" s="13" t="s">
        <v>99</v>
      </c>
      <c r="F4" s="13" t="s">
        <v>3</v>
      </c>
      <c r="G4" s="13" t="s">
        <v>4</v>
      </c>
      <c r="H4" s="13" t="s">
        <v>101</v>
      </c>
      <c r="I4" s="13" t="s">
        <v>114</v>
      </c>
      <c r="J4" s="13" t="s">
        <v>9</v>
      </c>
      <c r="K4" s="13" t="s">
        <v>113</v>
      </c>
      <c r="L4" s="13" t="s">
        <v>109</v>
      </c>
      <c r="M4" s="13" t="s">
        <v>95</v>
      </c>
      <c r="N4" s="13" t="s">
        <v>100</v>
      </c>
      <c r="O4" s="13" t="s">
        <v>5</v>
      </c>
      <c r="P4" s="13" t="s">
        <v>105</v>
      </c>
      <c r="Q4" s="13" t="s">
        <v>6</v>
      </c>
      <c r="R4" s="13" t="s">
        <v>7</v>
      </c>
      <c r="S4" s="13" t="s">
        <v>8</v>
      </c>
      <c r="T4" s="13" t="s">
        <v>9</v>
      </c>
      <c r="U4" s="13" t="s">
        <v>10</v>
      </c>
      <c r="V4" s="13" t="s">
        <v>104</v>
      </c>
      <c r="W4" s="13" t="s">
        <v>11</v>
      </c>
      <c r="X4" s="13" t="s">
        <v>97</v>
      </c>
      <c r="Y4" s="13" t="s">
        <v>12</v>
      </c>
      <c r="Z4" s="13" t="s">
        <v>9</v>
      </c>
      <c r="AA4" s="13" t="s">
        <v>103</v>
      </c>
      <c r="AB4" s="13" t="s">
        <v>13</v>
      </c>
      <c r="AC4" s="13" t="s">
        <v>14</v>
      </c>
      <c r="AD4" s="13" t="s">
        <v>107</v>
      </c>
      <c r="AE4" s="13" t="s">
        <v>98</v>
      </c>
      <c r="AF4" s="13" t="s">
        <v>15</v>
      </c>
      <c r="AG4" s="13" t="s">
        <v>16</v>
      </c>
      <c r="AH4" s="13" t="s">
        <v>9</v>
      </c>
      <c r="AI4" s="13" t="s">
        <v>17</v>
      </c>
      <c r="AJ4" s="13" t="s">
        <v>9</v>
      </c>
      <c r="AK4" s="13" t="s">
        <v>18</v>
      </c>
      <c r="AL4" s="13" t="s">
        <v>9</v>
      </c>
      <c r="AM4" s="13" t="s">
        <v>19</v>
      </c>
      <c r="AN4" s="13" t="s">
        <v>20</v>
      </c>
      <c r="AO4" s="13" t="s">
        <v>21</v>
      </c>
      <c r="AP4" s="13" t="s">
        <v>22</v>
      </c>
      <c r="AQ4" s="13" t="s">
        <v>23</v>
      </c>
      <c r="AR4" s="13" t="s">
        <v>24</v>
      </c>
      <c r="AS4" s="13" t="s">
        <v>25</v>
      </c>
      <c r="AT4" s="13" t="s">
        <v>26</v>
      </c>
      <c r="AU4" s="13" t="s">
        <v>117</v>
      </c>
      <c r="AV4" s="13" t="s">
        <v>27</v>
      </c>
      <c r="AW4" s="13" t="s">
        <v>28</v>
      </c>
      <c r="AX4" s="13" t="s">
        <v>29</v>
      </c>
      <c r="AY4" s="13" t="s">
        <v>30</v>
      </c>
      <c r="AZ4" s="13" t="s">
        <v>31</v>
      </c>
      <c r="BA4" s="14" t="s">
        <v>96</v>
      </c>
      <c r="BB4" s="15" t="s">
        <v>32</v>
      </c>
      <c r="BE4" s="17"/>
    </row>
    <row r="5" spans="1:57" ht="25.5">
      <c r="A5" s="16" t="s">
        <v>33</v>
      </c>
      <c r="B5" s="10"/>
      <c r="C5" s="19">
        <v>1</v>
      </c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20"/>
      <c r="BB5" s="11">
        <f t="shared" ref="BB5:BB28" si="0">SUM(B5:BA5)</f>
        <v>1</v>
      </c>
    </row>
    <row r="6" spans="1:57" ht="25.5">
      <c r="A6" s="16" t="s">
        <v>34</v>
      </c>
      <c r="B6" s="5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>
        <v>1</v>
      </c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21"/>
      <c r="BB6" s="11">
        <f t="shared" si="0"/>
        <v>1</v>
      </c>
    </row>
    <row r="7" spans="1:57" ht="38.25">
      <c r="A7" s="16" t="s">
        <v>35</v>
      </c>
      <c r="B7" s="5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>
        <v>1.5</v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21"/>
      <c r="BB7" s="11">
        <f t="shared" si="0"/>
        <v>1.5</v>
      </c>
    </row>
    <row r="8" spans="1:57" ht="25.5">
      <c r="A8" s="16" t="s">
        <v>36</v>
      </c>
      <c r="B8" s="5"/>
      <c r="C8" s="18">
        <v>1</v>
      </c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>
        <v>1</v>
      </c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>
        <v>3</v>
      </c>
      <c r="AL8" s="18">
        <v>1</v>
      </c>
      <c r="AM8" s="18">
        <v>1</v>
      </c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21"/>
      <c r="BB8" s="11">
        <f t="shared" si="0"/>
        <v>7</v>
      </c>
    </row>
    <row r="9" spans="1:57">
      <c r="A9" s="16" t="s">
        <v>37</v>
      </c>
      <c r="B9" s="5"/>
      <c r="C9" s="18"/>
      <c r="D9" s="18"/>
      <c r="E9" s="18"/>
      <c r="F9" s="18"/>
      <c r="G9" s="18"/>
      <c r="H9" s="18"/>
      <c r="I9" s="18"/>
      <c r="J9" s="18"/>
      <c r="K9" s="18">
        <v>1</v>
      </c>
      <c r="L9" s="18"/>
      <c r="M9" s="18"/>
      <c r="N9" s="18"/>
      <c r="O9" s="18"/>
      <c r="P9" s="18"/>
      <c r="Q9" s="18"/>
      <c r="R9" s="18"/>
      <c r="S9" s="18">
        <v>2</v>
      </c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>
        <v>1</v>
      </c>
      <c r="AO9" s="18"/>
      <c r="AP9" s="18"/>
      <c r="AQ9" s="18"/>
      <c r="AR9" s="18"/>
      <c r="AS9" s="18"/>
      <c r="AT9" s="18">
        <v>1</v>
      </c>
      <c r="AU9" s="18"/>
      <c r="AV9" s="18"/>
      <c r="AW9" s="18"/>
      <c r="AX9" s="18"/>
      <c r="AY9" s="18"/>
      <c r="AZ9" s="18"/>
      <c r="BA9" s="21"/>
      <c r="BB9" s="11">
        <f t="shared" si="0"/>
        <v>5</v>
      </c>
    </row>
    <row r="10" spans="1:57">
      <c r="A10" s="16" t="s">
        <v>38</v>
      </c>
      <c r="B10" s="5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>
        <v>1</v>
      </c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>
        <v>1</v>
      </c>
      <c r="AY10" s="18"/>
      <c r="AZ10" s="18"/>
      <c r="BA10" s="21"/>
      <c r="BB10" s="11">
        <f t="shared" si="0"/>
        <v>2</v>
      </c>
    </row>
    <row r="11" spans="1:57" ht="25.5">
      <c r="A11" s="16" t="s">
        <v>39</v>
      </c>
      <c r="B11" s="5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21">
        <v>2</v>
      </c>
      <c r="BB11" s="11">
        <f t="shared" si="0"/>
        <v>2</v>
      </c>
    </row>
    <row r="12" spans="1:57" ht="25.5">
      <c r="A12" s="16" t="s">
        <v>40</v>
      </c>
      <c r="B12" s="5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>
        <v>2</v>
      </c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21"/>
      <c r="BB12" s="11">
        <f t="shared" si="0"/>
        <v>2</v>
      </c>
    </row>
    <row r="13" spans="1:57" ht="25.5">
      <c r="A13" s="16" t="s">
        <v>41</v>
      </c>
      <c r="B13" s="5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>
        <v>2</v>
      </c>
      <c r="AQ13" s="18"/>
      <c r="AR13" s="18">
        <v>1</v>
      </c>
      <c r="AS13" s="18"/>
      <c r="AT13" s="18">
        <v>1</v>
      </c>
      <c r="AU13" s="18"/>
      <c r="AV13" s="18"/>
      <c r="AW13" s="18"/>
      <c r="AX13" s="18"/>
      <c r="AY13" s="18"/>
      <c r="AZ13" s="18"/>
      <c r="BA13" s="21"/>
      <c r="BB13" s="11">
        <f t="shared" si="0"/>
        <v>4</v>
      </c>
    </row>
    <row r="14" spans="1:57" ht="25.5">
      <c r="A14" s="16" t="s">
        <v>42</v>
      </c>
      <c r="B14" s="5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>
        <v>2</v>
      </c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21"/>
      <c r="BB14" s="11">
        <f t="shared" si="0"/>
        <v>2</v>
      </c>
    </row>
    <row r="15" spans="1:57" ht="25.5">
      <c r="A15" s="16" t="s">
        <v>43</v>
      </c>
      <c r="B15" s="5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>
        <v>1</v>
      </c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21"/>
      <c r="BB15" s="11">
        <f t="shared" si="0"/>
        <v>1</v>
      </c>
    </row>
    <row r="16" spans="1:57" ht="25.5">
      <c r="A16" s="16" t="s">
        <v>44</v>
      </c>
      <c r="B16" s="5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>
        <v>6</v>
      </c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21"/>
      <c r="BB16" s="11">
        <f t="shared" si="0"/>
        <v>6</v>
      </c>
    </row>
    <row r="17" spans="1:54" ht="25.5">
      <c r="A17" s="16" t="s">
        <v>45</v>
      </c>
      <c r="B17" s="5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21"/>
      <c r="BB17" s="11">
        <f t="shared" si="0"/>
        <v>0</v>
      </c>
    </row>
    <row r="18" spans="1:54" ht="25.5">
      <c r="A18" s="16" t="s">
        <v>46</v>
      </c>
      <c r="B18" s="5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>
        <v>11</v>
      </c>
      <c r="AR18" s="18"/>
      <c r="AS18" s="18"/>
      <c r="AT18" s="18"/>
      <c r="AU18" s="18"/>
      <c r="AV18" s="18"/>
      <c r="AW18" s="18"/>
      <c r="AX18" s="18"/>
      <c r="AY18" s="18"/>
      <c r="AZ18" s="18"/>
      <c r="BA18" s="21"/>
      <c r="BB18" s="11">
        <f t="shared" si="0"/>
        <v>11</v>
      </c>
    </row>
    <row r="19" spans="1:54" ht="38.25">
      <c r="A19" s="16" t="s">
        <v>47</v>
      </c>
      <c r="B19" s="5"/>
      <c r="C19" s="18">
        <v>1</v>
      </c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>
        <v>4</v>
      </c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21"/>
      <c r="BB19" s="11">
        <f t="shared" si="0"/>
        <v>5</v>
      </c>
    </row>
    <row r="20" spans="1:54" ht="38.25">
      <c r="A20" s="16" t="s">
        <v>48</v>
      </c>
      <c r="B20" s="18">
        <v>1</v>
      </c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>
        <v>1</v>
      </c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>
        <v>11</v>
      </c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21"/>
      <c r="BB20" s="11">
        <f t="shared" si="0"/>
        <v>13</v>
      </c>
    </row>
    <row r="21" spans="1:54" ht="25.5">
      <c r="A21" s="16" t="s">
        <v>49</v>
      </c>
      <c r="B21" s="5"/>
      <c r="C21" s="18"/>
      <c r="D21" s="18"/>
      <c r="E21" s="18">
        <v>1</v>
      </c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>
        <v>2</v>
      </c>
      <c r="AU21" s="18"/>
      <c r="AV21" s="18"/>
      <c r="AW21" s="18"/>
      <c r="AX21" s="18"/>
      <c r="AY21" s="18"/>
      <c r="AZ21" s="18"/>
      <c r="BA21" s="21"/>
      <c r="BB21" s="11">
        <f t="shared" si="0"/>
        <v>3</v>
      </c>
    </row>
    <row r="22" spans="1:54" ht="25.5">
      <c r="A22" s="16" t="s">
        <v>50</v>
      </c>
      <c r="B22" s="5"/>
      <c r="C22" s="18">
        <v>2</v>
      </c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>
        <v>1</v>
      </c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>
        <v>1</v>
      </c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21"/>
      <c r="BB22" s="11">
        <f t="shared" si="0"/>
        <v>4</v>
      </c>
    </row>
    <row r="23" spans="1:54" ht="25.5">
      <c r="A23" s="16" t="s">
        <v>51</v>
      </c>
      <c r="B23" s="5"/>
      <c r="C23" s="18"/>
      <c r="D23" s="18"/>
      <c r="E23" s="18"/>
      <c r="F23" s="18"/>
      <c r="G23" s="18"/>
      <c r="H23" s="18">
        <v>1</v>
      </c>
      <c r="I23" s="18"/>
      <c r="J23" s="18">
        <v>1</v>
      </c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21"/>
      <c r="BB23" s="11">
        <f t="shared" si="0"/>
        <v>2</v>
      </c>
    </row>
    <row r="24" spans="1:54">
      <c r="A24" s="16" t="s">
        <v>52</v>
      </c>
      <c r="B24" s="5"/>
      <c r="C24" s="18"/>
      <c r="D24" s="18"/>
      <c r="E24" s="18"/>
      <c r="F24" s="18"/>
      <c r="G24" s="18"/>
      <c r="H24" s="18"/>
      <c r="I24" s="18"/>
      <c r="J24" s="18"/>
      <c r="K24" s="18">
        <v>1</v>
      </c>
      <c r="L24" s="18"/>
      <c r="M24" s="18"/>
      <c r="N24" s="18"/>
      <c r="O24" s="18">
        <v>1</v>
      </c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21">
        <v>1</v>
      </c>
      <c r="BB24" s="11">
        <f t="shared" si="0"/>
        <v>3</v>
      </c>
    </row>
    <row r="25" spans="1:54">
      <c r="A25" s="16" t="s">
        <v>53</v>
      </c>
      <c r="B25" s="5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>
        <v>1</v>
      </c>
      <c r="U25" s="18"/>
      <c r="V25" s="18"/>
      <c r="W25" s="18"/>
      <c r="X25" s="18"/>
      <c r="Y25" s="18"/>
      <c r="Z25" s="18"/>
      <c r="AA25" s="18">
        <v>2</v>
      </c>
      <c r="AB25" s="18"/>
      <c r="AC25" s="18">
        <v>1</v>
      </c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21"/>
      <c r="BB25" s="11">
        <f t="shared" si="0"/>
        <v>4</v>
      </c>
    </row>
    <row r="26" spans="1:54" ht="25.5">
      <c r="A26" s="16" t="s">
        <v>54</v>
      </c>
      <c r="B26" s="5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21"/>
      <c r="BB26" s="11">
        <f t="shared" si="0"/>
        <v>0</v>
      </c>
    </row>
    <row r="27" spans="1:54" ht="25.5">
      <c r="A27" s="22" t="s">
        <v>115</v>
      </c>
      <c r="B27" s="5"/>
      <c r="C27" s="18">
        <v>1</v>
      </c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>
        <v>1</v>
      </c>
      <c r="S27" s="18">
        <v>1</v>
      </c>
      <c r="T27" s="18"/>
      <c r="U27" s="18"/>
      <c r="V27" s="18"/>
      <c r="W27" s="18">
        <v>1</v>
      </c>
      <c r="X27" s="18"/>
      <c r="Y27" s="18"/>
      <c r="Z27" s="18"/>
      <c r="AA27" s="18"/>
      <c r="AB27" s="18"/>
      <c r="AC27" s="18"/>
      <c r="AD27" s="18"/>
      <c r="AE27" s="18"/>
      <c r="AF27" s="18">
        <v>1</v>
      </c>
      <c r="AG27" s="18">
        <v>1</v>
      </c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>
        <v>1</v>
      </c>
      <c r="AW27" s="18"/>
      <c r="AX27" s="18"/>
      <c r="AY27" s="18"/>
      <c r="AZ27" s="18"/>
      <c r="BA27" s="21"/>
      <c r="BB27" s="11">
        <f t="shared" si="0"/>
        <v>7</v>
      </c>
    </row>
    <row r="28" spans="1:54">
      <c r="A28" s="22" t="s">
        <v>116</v>
      </c>
      <c r="B28" s="5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>
        <v>6</v>
      </c>
      <c r="Z28" s="18"/>
      <c r="AA28" s="18">
        <v>1</v>
      </c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>
        <v>1</v>
      </c>
      <c r="AX28" s="18"/>
      <c r="AY28" s="18"/>
      <c r="AZ28" s="18"/>
      <c r="BA28" s="21"/>
      <c r="BB28" s="11">
        <f t="shared" si="0"/>
        <v>8</v>
      </c>
    </row>
    <row r="29" spans="1:54" ht="63.75">
      <c r="A29" s="16" t="s">
        <v>55</v>
      </c>
      <c r="B29" s="5"/>
      <c r="C29" s="18"/>
      <c r="D29" s="18"/>
      <c r="E29" s="18"/>
      <c r="F29" s="18">
        <v>2</v>
      </c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21"/>
      <c r="BB29" s="11">
        <f t="shared" ref="BB29:BB52" si="1">SUM(B29:BA29)</f>
        <v>2</v>
      </c>
    </row>
    <row r="30" spans="1:54" ht="63.75">
      <c r="A30" s="16" t="s">
        <v>56</v>
      </c>
      <c r="B30" s="5"/>
      <c r="C30" s="18"/>
      <c r="D30" s="18"/>
      <c r="E30" s="18"/>
      <c r="F30" s="18">
        <v>2</v>
      </c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>
        <v>1</v>
      </c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>
        <v>1</v>
      </c>
      <c r="AZ30" s="18"/>
      <c r="BA30" s="21"/>
      <c r="BB30" s="11">
        <f t="shared" si="1"/>
        <v>4</v>
      </c>
    </row>
    <row r="31" spans="1:54" ht="51">
      <c r="A31" s="16" t="s">
        <v>57</v>
      </c>
      <c r="B31" s="5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>
        <v>1</v>
      </c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>
        <v>1</v>
      </c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21"/>
      <c r="BB31" s="11">
        <f t="shared" si="1"/>
        <v>2</v>
      </c>
    </row>
    <row r="32" spans="1:54" ht="51">
      <c r="A32" s="16" t="s">
        <v>58</v>
      </c>
      <c r="B32" s="5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21"/>
      <c r="BB32" s="11">
        <f t="shared" si="1"/>
        <v>0</v>
      </c>
    </row>
    <row r="33" spans="1:54" ht="25.5">
      <c r="A33" s="16" t="s">
        <v>59</v>
      </c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21"/>
      <c r="BB33" s="11">
        <f t="shared" si="1"/>
        <v>0</v>
      </c>
    </row>
    <row r="34" spans="1:54" ht="51">
      <c r="A34" s="16" t="s">
        <v>60</v>
      </c>
      <c r="B34" s="18">
        <v>1</v>
      </c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>
        <v>1</v>
      </c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21"/>
      <c r="BB34" s="11">
        <f t="shared" si="1"/>
        <v>2</v>
      </c>
    </row>
    <row r="35" spans="1:54" ht="25.5">
      <c r="A35" s="16" t="s">
        <v>61</v>
      </c>
      <c r="B35" s="5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>
        <v>1</v>
      </c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>
        <v>1</v>
      </c>
      <c r="AU35" s="18"/>
      <c r="AV35" s="18"/>
      <c r="AW35" s="18">
        <v>1</v>
      </c>
      <c r="AX35" s="18"/>
      <c r="AY35" s="18"/>
      <c r="AZ35" s="18"/>
      <c r="BA35" s="21"/>
      <c r="BB35" s="11">
        <f t="shared" si="1"/>
        <v>3</v>
      </c>
    </row>
    <row r="36" spans="1:54">
      <c r="A36" s="16" t="s">
        <v>106</v>
      </c>
      <c r="B36" s="5"/>
      <c r="C36" s="18"/>
      <c r="D36" s="18"/>
      <c r="E36" s="18"/>
      <c r="F36" s="18">
        <v>1</v>
      </c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>
        <v>1</v>
      </c>
      <c r="AV36" s="18"/>
      <c r="AW36" s="18"/>
      <c r="AX36" s="18"/>
      <c r="AY36" s="18"/>
      <c r="AZ36" s="18"/>
      <c r="BA36" s="21"/>
      <c r="BB36" s="11">
        <f t="shared" si="1"/>
        <v>2</v>
      </c>
    </row>
    <row r="37" spans="1:54" ht="25.5">
      <c r="A37" s="16" t="s">
        <v>62</v>
      </c>
      <c r="B37" s="5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>
        <v>1</v>
      </c>
      <c r="R37" s="18"/>
      <c r="S37" s="18">
        <v>1</v>
      </c>
      <c r="T37" s="18"/>
      <c r="U37" s="18"/>
      <c r="V37" s="18"/>
      <c r="W37" s="18">
        <v>1</v>
      </c>
      <c r="X37" s="18"/>
      <c r="Y37" s="18"/>
      <c r="Z37" s="18"/>
      <c r="AA37" s="18"/>
      <c r="AB37" s="18"/>
      <c r="AC37" s="18"/>
      <c r="AD37" s="18">
        <v>1</v>
      </c>
      <c r="AE37" s="18">
        <v>1</v>
      </c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>
        <v>1</v>
      </c>
      <c r="AU37" s="18"/>
      <c r="AV37" s="18"/>
      <c r="AW37" s="18"/>
      <c r="AX37" s="18"/>
      <c r="AY37" s="18"/>
      <c r="AZ37" s="18"/>
      <c r="BA37" s="21"/>
      <c r="BB37" s="11">
        <f t="shared" si="1"/>
        <v>6</v>
      </c>
    </row>
    <row r="38" spans="1:54" ht="51">
      <c r="A38" s="16" t="s">
        <v>63</v>
      </c>
      <c r="B38" s="5"/>
      <c r="C38" s="18"/>
      <c r="D38" s="18"/>
      <c r="E38" s="18"/>
      <c r="F38" s="18">
        <v>2</v>
      </c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21"/>
      <c r="BB38" s="11">
        <f t="shared" si="1"/>
        <v>2</v>
      </c>
    </row>
    <row r="39" spans="1:54" ht="38.25">
      <c r="A39" s="16" t="s">
        <v>64</v>
      </c>
      <c r="B39" s="18">
        <v>1</v>
      </c>
      <c r="C39" s="18"/>
      <c r="D39" s="18"/>
      <c r="E39" s="18"/>
      <c r="F39" s="18">
        <v>4</v>
      </c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>
        <v>1</v>
      </c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21"/>
      <c r="BB39" s="11">
        <f t="shared" si="1"/>
        <v>6</v>
      </c>
    </row>
    <row r="40" spans="1:54" ht="25.5">
      <c r="A40" s="16" t="s">
        <v>108</v>
      </c>
      <c r="B40" s="5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21"/>
      <c r="BB40" s="11">
        <f t="shared" si="1"/>
        <v>0</v>
      </c>
    </row>
    <row r="41" spans="1:54" ht="25.5">
      <c r="A41" s="16" t="s">
        <v>65</v>
      </c>
      <c r="B41" s="5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>
        <v>1</v>
      </c>
      <c r="Z41" s="18"/>
      <c r="AA41" s="18"/>
      <c r="AB41" s="18"/>
      <c r="AC41" s="18"/>
      <c r="AD41" s="18"/>
      <c r="AE41" s="18">
        <v>2</v>
      </c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21"/>
      <c r="BB41" s="11">
        <f t="shared" si="1"/>
        <v>3</v>
      </c>
    </row>
    <row r="42" spans="1:54" ht="38.25">
      <c r="A42" s="16" t="s">
        <v>66</v>
      </c>
      <c r="B42" s="18">
        <v>1</v>
      </c>
      <c r="C42" s="18"/>
      <c r="D42" s="18"/>
      <c r="E42" s="18"/>
      <c r="F42" s="18">
        <v>2</v>
      </c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>
        <v>1</v>
      </c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  <c r="AZ42" s="18"/>
      <c r="BA42" s="21"/>
      <c r="BB42" s="11">
        <f t="shared" si="1"/>
        <v>4</v>
      </c>
    </row>
    <row r="43" spans="1:54" ht="25.5">
      <c r="A43" s="16" t="s">
        <v>67</v>
      </c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8"/>
      <c r="AY43" s="18"/>
      <c r="AZ43" s="18"/>
      <c r="BA43" s="21"/>
      <c r="BB43" s="11">
        <f t="shared" si="1"/>
        <v>0</v>
      </c>
    </row>
    <row r="44" spans="1:54" ht="25.5">
      <c r="A44" s="16" t="s">
        <v>68</v>
      </c>
      <c r="B44" s="5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>
        <v>3</v>
      </c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>
        <v>1</v>
      </c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  <c r="AW44" s="18"/>
      <c r="AX44" s="18"/>
      <c r="AY44" s="18"/>
      <c r="AZ44" s="18"/>
      <c r="BA44" s="21"/>
      <c r="BB44" s="11">
        <f t="shared" si="1"/>
        <v>4</v>
      </c>
    </row>
    <row r="45" spans="1:54" ht="51">
      <c r="A45" s="16" t="s">
        <v>69</v>
      </c>
      <c r="B45" s="5"/>
      <c r="C45" s="18"/>
      <c r="D45" s="18"/>
      <c r="E45" s="18"/>
      <c r="F45" s="18">
        <v>1</v>
      </c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18"/>
      <c r="AX45" s="18"/>
      <c r="AY45" s="18"/>
      <c r="AZ45" s="18"/>
      <c r="BA45" s="21"/>
      <c r="BB45" s="11">
        <f t="shared" si="1"/>
        <v>1</v>
      </c>
    </row>
    <row r="46" spans="1:54" ht="25.5">
      <c r="A46" s="16" t="s">
        <v>70</v>
      </c>
      <c r="B46" s="5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  <c r="AU46" s="18"/>
      <c r="AV46" s="18"/>
      <c r="AW46" s="18"/>
      <c r="AX46" s="18"/>
      <c r="AY46" s="18">
        <v>1</v>
      </c>
      <c r="AZ46" s="18"/>
      <c r="BA46" s="21"/>
      <c r="BB46" s="11">
        <f t="shared" si="1"/>
        <v>1</v>
      </c>
    </row>
    <row r="47" spans="1:54" ht="63.75">
      <c r="A47" s="16" t="s">
        <v>71</v>
      </c>
      <c r="B47" s="5"/>
      <c r="C47" s="18">
        <v>1</v>
      </c>
      <c r="D47" s="18"/>
      <c r="E47" s="18"/>
      <c r="F47" s="18">
        <v>3</v>
      </c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>
        <v>1</v>
      </c>
      <c r="AD47" s="18"/>
      <c r="AE47" s="18"/>
      <c r="AF47" s="18"/>
      <c r="AG47" s="18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18"/>
      <c r="AV47" s="18"/>
      <c r="AW47" s="18"/>
      <c r="AX47" s="18"/>
      <c r="AY47" s="18"/>
      <c r="AZ47" s="18"/>
      <c r="BA47" s="21"/>
      <c r="BB47" s="11">
        <f t="shared" si="1"/>
        <v>5</v>
      </c>
    </row>
    <row r="48" spans="1:54" ht="25.5">
      <c r="A48" s="16" t="s">
        <v>72</v>
      </c>
      <c r="B48" s="5"/>
      <c r="C48" s="18">
        <v>1</v>
      </c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>
        <v>1</v>
      </c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18"/>
      <c r="AX48" s="18"/>
      <c r="AY48" s="18"/>
      <c r="AZ48" s="18"/>
      <c r="BA48" s="21"/>
      <c r="BB48" s="11">
        <f t="shared" si="1"/>
        <v>2</v>
      </c>
    </row>
    <row r="49" spans="1:54" ht="51">
      <c r="A49" s="16" t="s">
        <v>118</v>
      </c>
      <c r="B49" s="5"/>
      <c r="C49" s="18">
        <v>1</v>
      </c>
      <c r="D49" s="18"/>
      <c r="E49" s="18"/>
      <c r="F49" s="18">
        <v>3</v>
      </c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  <c r="AW49" s="18"/>
      <c r="AX49" s="18"/>
      <c r="AY49" s="18"/>
      <c r="AZ49" s="18"/>
      <c r="BA49" s="21"/>
      <c r="BB49" s="11">
        <f t="shared" si="1"/>
        <v>4</v>
      </c>
    </row>
    <row r="50" spans="1:54" ht="25.5">
      <c r="A50" s="16" t="s">
        <v>110</v>
      </c>
      <c r="B50" s="5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>
        <v>1</v>
      </c>
      <c r="AB50" s="18"/>
      <c r="AC50" s="18"/>
      <c r="AD50" s="18"/>
      <c r="AE50" s="18">
        <v>1</v>
      </c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21"/>
      <c r="BB50" s="11">
        <f t="shared" si="1"/>
        <v>2</v>
      </c>
    </row>
    <row r="51" spans="1:54" ht="63.75">
      <c r="A51" s="16" t="s">
        <v>73</v>
      </c>
      <c r="B51" s="5">
        <v>1</v>
      </c>
      <c r="C51" s="18">
        <v>1</v>
      </c>
      <c r="D51" s="18"/>
      <c r="E51" s="18"/>
      <c r="F51" s="18">
        <v>1</v>
      </c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18"/>
      <c r="AX51" s="18"/>
      <c r="AY51" s="18"/>
      <c r="AZ51" s="18"/>
      <c r="BA51" s="21"/>
      <c r="BB51" s="11">
        <f t="shared" si="1"/>
        <v>3</v>
      </c>
    </row>
    <row r="52" spans="1:54" ht="38.25">
      <c r="A52" s="16" t="s">
        <v>119</v>
      </c>
      <c r="B52" s="5"/>
      <c r="C52" s="18">
        <v>1</v>
      </c>
      <c r="D52" s="18"/>
      <c r="E52" s="18"/>
      <c r="F52" s="18">
        <v>1</v>
      </c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21"/>
      <c r="BB52" s="11">
        <f t="shared" si="1"/>
        <v>2</v>
      </c>
    </row>
    <row r="53" spans="1:54" ht="25.5">
      <c r="A53" s="16" t="s">
        <v>74</v>
      </c>
      <c r="B53" s="5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>
        <v>1</v>
      </c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  <c r="AW53" s="18"/>
      <c r="AX53" s="18"/>
      <c r="AY53" s="18"/>
      <c r="AZ53" s="18"/>
      <c r="BA53" s="21"/>
      <c r="BB53" s="11">
        <f t="shared" ref="BB53:BB77" si="2">SUM(B53:BA53)</f>
        <v>1</v>
      </c>
    </row>
    <row r="54" spans="1:54" ht="51">
      <c r="A54" s="16" t="s">
        <v>75</v>
      </c>
      <c r="B54" s="5"/>
      <c r="C54" s="18"/>
      <c r="D54" s="18"/>
      <c r="E54" s="18"/>
      <c r="F54" s="18">
        <v>8</v>
      </c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>
        <v>1</v>
      </c>
      <c r="AD54" s="18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8"/>
      <c r="AW54" s="18"/>
      <c r="AX54" s="18"/>
      <c r="AY54" s="18"/>
      <c r="AZ54" s="18"/>
      <c r="BA54" s="21"/>
      <c r="BB54" s="11">
        <f t="shared" si="2"/>
        <v>9</v>
      </c>
    </row>
    <row r="55" spans="1:54" ht="25.5">
      <c r="A55" s="16" t="s">
        <v>76</v>
      </c>
      <c r="B55" s="5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>
        <v>1</v>
      </c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  <c r="AU55" s="18"/>
      <c r="AV55" s="18"/>
      <c r="AW55" s="18"/>
      <c r="AX55" s="18"/>
      <c r="AY55" s="18">
        <v>1</v>
      </c>
      <c r="AZ55" s="18"/>
      <c r="BA55" s="21"/>
      <c r="BB55" s="11">
        <f t="shared" si="2"/>
        <v>2</v>
      </c>
    </row>
    <row r="56" spans="1:54" ht="63.75">
      <c r="A56" s="16" t="s">
        <v>77</v>
      </c>
      <c r="B56" s="5"/>
      <c r="C56" s="18"/>
      <c r="D56" s="18"/>
      <c r="E56" s="18"/>
      <c r="F56" s="18">
        <v>2</v>
      </c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21"/>
      <c r="BB56" s="11">
        <f t="shared" si="2"/>
        <v>2</v>
      </c>
    </row>
    <row r="57" spans="1:54" ht="25.5">
      <c r="A57" s="16" t="s">
        <v>78</v>
      </c>
      <c r="B57" s="5"/>
      <c r="C57" s="18"/>
      <c r="D57" s="18"/>
      <c r="E57" s="18"/>
      <c r="F57" s="18"/>
      <c r="G57" s="18">
        <v>1</v>
      </c>
      <c r="H57" s="18"/>
      <c r="I57" s="18"/>
      <c r="J57" s="18"/>
      <c r="K57" s="18"/>
      <c r="L57" s="18"/>
      <c r="M57" s="18"/>
      <c r="N57" s="18"/>
      <c r="O57" s="18">
        <v>1</v>
      </c>
      <c r="P57" s="18"/>
      <c r="Q57" s="18"/>
      <c r="R57" s="18"/>
      <c r="S57" s="18">
        <v>2</v>
      </c>
      <c r="T57" s="18"/>
      <c r="U57" s="18">
        <v>1</v>
      </c>
      <c r="V57" s="18"/>
      <c r="W57" s="18"/>
      <c r="X57" s="18"/>
      <c r="Y57" s="18"/>
      <c r="Z57" s="18"/>
      <c r="AA57" s="18"/>
      <c r="AB57" s="18"/>
      <c r="AC57" s="18">
        <v>1</v>
      </c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>
        <v>1</v>
      </c>
      <c r="AU57" s="18"/>
      <c r="AV57" s="18"/>
      <c r="AW57" s="18"/>
      <c r="AX57" s="18"/>
      <c r="AY57" s="18"/>
      <c r="AZ57" s="18"/>
      <c r="BA57" s="21"/>
      <c r="BB57" s="11">
        <f t="shared" si="2"/>
        <v>7</v>
      </c>
    </row>
    <row r="58" spans="1:54" ht="51">
      <c r="A58" s="16" t="s">
        <v>120</v>
      </c>
      <c r="B58" s="18">
        <v>1</v>
      </c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21"/>
      <c r="BB58" s="11">
        <f t="shared" si="2"/>
        <v>1</v>
      </c>
    </row>
    <row r="59" spans="1:54" ht="25.5">
      <c r="A59" s="16" t="s">
        <v>79</v>
      </c>
      <c r="B59" s="5"/>
      <c r="C59" s="18"/>
      <c r="D59" s="18">
        <v>1</v>
      </c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>
        <v>1</v>
      </c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18"/>
      <c r="AV59" s="18"/>
      <c r="AW59" s="18"/>
      <c r="AX59" s="18"/>
      <c r="AY59" s="18"/>
      <c r="AZ59" s="18"/>
      <c r="BA59" s="21"/>
      <c r="BB59" s="11">
        <f t="shared" si="2"/>
        <v>2</v>
      </c>
    </row>
    <row r="60" spans="1:54" ht="51">
      <c r="A60" s="16" t="s">
        <v>121</v>
      </c>
      <c r="B60" s="5"/>
      <c r="C60" s="18"/>
      <c r="D60" s="18"/>
      <c r="E60" s="18"/>
      <c r="F60" s="18">
        <v>1</v>
      </c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/>
      <c r="AS60" s="18"/>
      <c r="AT60" s="18"/>
      <c r="AU60" s="18"/>
      <c r="AV60" s="18"/>
      <c r="AW60" s="18"/>
      <c r="AX60" s="18"/>
      <c r="AY60" s="18"/>
      <c r="AZ60" s="18"/>
      <c r="BA60" s="21"/>
      <c r="BB60" s="11">
        <f t="shared" si="2"/>
        <v>1</v>
      </c>
    </row>
    <row r="61" spans="1:54" ht="25.5">
      <c r="A61" s="16" t="s">
        <v>80</v>
      </c>
      <c r="B61" s="5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>
        <v>1</v>
      </c>
      <c r="AF61" s="18"/>
      <c r="AG61" s="18"/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>
        <v>1</v>
      </c>
      <c r="AW61" s="18"/>
      <c r="AX61" s="18"/>
      <c r="AY61" s="18">
        <v>1</v>
      </c>
      <c r="AZ61" s="18"/>
      <c r="BA61" s="21"/>
      <c r="BB61" s="11">
        <f t="shared" si="2"/>
        <v>3</v>
      </c>
    </row>
    <row r="62" spans="1:54" ht="38.25">
      <c r="A62" s="16" t="s">
        <v>81</v>
      </c>
      <c r="B62" s="5"/>
      <c r="C62" s="18"/>
      <c r="D62" s="18"/>
      <c r="E62" s="18"/>
      <c r="F62" s="18">
        <v>1</v>
      </c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>
        <v>1</v>
      </c>
      <c r="AD62" s="18"/>
      <c r="AE62" s="18"/>
      <c r="AF62" s="18"/>
      <c r="AG62" s="18"/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  <c r="AU62" s="18"/>
      <c r="AV62" s="18"/>
      <c r="AW62" s="18"/>
      <c r="AX62" s="18"/>
      <c r="AY62" s="18"/>
      <c r="AZ62" s="18"/>
      <c r="BA62" s="21"/>
      <c r="BB62" s="11">
        <f t="shared" si="2"/>
        <v>2</v>
      </c>
    </row>
    <row r="63" spans="1:54" ht="25.5">
      <c r="A63" s="16" t="s">
        <v>82</v>
      </c>
      <c r="B63" s="5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>
        <v>3</v>
      </c>
      <c r="T63" s="18"/>
      <c r="U63" s="18"/>
      <c r="V63" s="18"/>
      <c r="W63" s="18">
        <v>1</v>
      </c>
      <c r="X63" s="18"/>
      <c r="Y63" s="18"/>
      <c r="Z63" s="18"/>
      <c r="AA63" s="18"/>
      <c r="AB63" s="18"/>
      <c r="AC63" s="18"/>
      <c r="AD63" s="18"/>
      <c r="AE63" s="18"/>
      <c r="AF63" s="18"/>
      <c r="AG63" s="18"/>
      <c r="AH63" s="18"/>
      <c r="AI63" s="18"/>
      <c r="AJ63" s="18">
        <v>1</v>
      </c>
      <c r="AK63" s="18"/>
      <c r="AL63" s="18"/>
      <c r="AM63" s="18"/>
      <c r="AN63" s="18"/>
      <c r="AO63" s="18"/>
      <c r="AP63" s="18"/>
      <c r="AQ63" s="18"/>
      <c r="AR63" s="18"/>
      <c r="AS63" s="18"/>
      <c r="AT63" s="18"/>
      <c r="AU63" s="18"/>
      <c r="AV63" s="18"/>
      <c r="AW63" s="18"/>
      <c r="AX63" s="18"/>
      <c r="AY63" s="18"/>
      <c r="AZ63" s="18"/>
      <c r="BA63" s="21"/>
      <c r="BB63" s="11">
        <f t="shared" si="2"/>
        <v>5</v>
      </c>
    </row>
    <row r="64" spans="1:54" ht="51">
      <c r="A64" s="16" t="s">
        <v>83</v>
      </c>
      <c r="B64" s="5"/>
      <c r="C64" s="18">
        <v>1</v>
      </c>
      <c r="D64" s="18"/>
      <c r="E64" s="18"/>
      <c r="F64" s="18">
        <v>5</v>
      </c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>
        <v>1</v>
      </c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21"/>
      <c r="BB64" s="11">
        <f t="shared" si="2"/>
        <v>7</v>
      </c>
    </row>
    <row r="65" spans="1:54" ht="25.5">
      <c r="A65" s="16" t="s">
        <v>84</v>
      </c>
      <c r="B65" s="5"/>
      <c r="C65" s="18">
        <v>1</v>
      </c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>
        <v>1</v>
      </c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21"/>
      <c r="BB65" s="11">
        <f t="shared" si="2"/>
        <v>2</v>
      </c>
    </row>
    <row r="66" spans="1:54" ht="38.25">
      <c r="A66" s="16" t="s">
        <v>85</v>
      </c>
      <c r="B66" s="5"/>
      <c r="C66" s="18"/>
      <c r="D66" s="18"/>
      <c r="E66" s="18"/>
      <c r="F66" s="18">
        <v>1</v>
      </c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21"/>
      <c r="BB66" s="11">
        <f t="shared" si="2"/>
        <v>1</v>
      </c>
    </row>
    <row r="67" spans="1:54">
      <c r="A67" s="16" t="s">
        <v>111</v>
      </c>
      <c r="B67" s="5"/>
      <c r="C67" s="18"/>
      <c r="D67" s="18"/>
      <c r="E67" s="18"/>
      <c r="F67" s="18">
        <v>2</v>
      </c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18"/>
      <c r="AH67" s="18"/>
      <c r="AI67" s="18"/>
      <c r="AJ67" s="18"/>
      <c r="AK67" s="18"/>
      <c r="AL67" s="18"/>
      <c r="AM67" s="18"/>
      <c r="AN67" s="18"/>
      <c r="AO67" s="18"/>
      <c r="AP67" s="18"/>
      <c r="AQ67" s="18"/>
      <c r="AR67" s="18"/>
      <c r="AS67" s="18"/>
      <c r="AT67" s="18"/>
      <c r="AU67" s="18"/>
      <c r="AV67" s="18"/>
      <c r="AW67" s="18"/>
      <c r="AX67" s="18"/>
      <c r="AY67" s="18"/>
      <c r="AZ67" s="18"/>
      <c r="BA67" s="21"/>
      <c r="BB67" s="11">
        <f t="shared" si="2"/>
        <v>2</v>
      </c>
    </row>
    <row r="68" spans="1:54" ht="25.5">
      <c r="A68" s="16" t="s">
        <v>86</v>
      </c>
      <c r="B68" s="5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>
        <v>3</v>
      </c>
      <c r="R68" s="18"/>
      <c r="S68" s="18">
        <v>1</v>
      </c>
      <c r="T68" s="18"/>
      <c r="U68" s="18"/>
      <c r="V68" s="18"/>
      <c r="W68" s="18"/>
      <c r="X68" s="18"/>
      <c r="Y68" s="18"/>
      <c r="Z68" s="18"/>
      <c r="AA68" s="18"/>
      <c r="AB68" s="18"/>
      <c r="AC68" s="18"/>
      <c r="AD68" s="18"/>
      <c r="AE68" s="18"/>
      <c r="AF68" s="18">
        <v>1</v>
      </c>
      <c r="AG68" s="18"/>
      <c r="AH68" s="18"/>
      <c r="AI68" s="18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>
        <v>1</v>
      </c>
      <c r="AU68" s="18"/>
      <c r="AV68" s="18"/>
      <c r="AW68" s="18"/>
      <c r="AX68" s="18">
        <v>3</v>
      </c>
      <c r="AY68" s="18"/>
      <c r="AZ68" s="18"/>
      <c r="BA68" s="21"/>
      <c r="BB68" s="11">
        <f t="shared" si="2"/>
        <v>9</v>
      </c>
    </row>
    <row r="69" spans="1:54" ht="51">
      <c r="A69" s="16" t="s">
        <v>87</v>
      </c>
      <c r="B69" s="5"/>
      <c r="C69" s="18"/>
      <c r="D69" s="18"/>
      <c r="E69" s="18"/>
      <c r="F69" s="18">
        <v>3</v>
      </c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  <c r="AC69" s="18"/>
      <c r="AD69" s="18"/>
      <c r="AE69" s="18"/>
      <c r="AF69" s="18"/>
      <c r="AG69" s="18"/>
      <c r="AH69" s="18"/>
      <c r="AI69" s="18"/>
      <c r="AJ69" s="18"/>
      <c r="AK69" s="18"/>
      <c r="AL69" s="18"/>
      <c r="AM69" s="18"/>
      <c r="AN69" s="18"/>
      <c r="AO69" s="18"/>
      <c r="AP69" s="18"/>
      <c r="AQ69" s="18"/>
      <c r="AR69" s="18"/>
      <c r="AS69" s="18"/>
      <c r="AT69" s="18"/>
      <c r="AU69" s="18"/>
      <c r="AV69" s="18"/>
      <c r="AW69" s="18"/>
      <c r="AX69" s="18"/>
      <c r="AY69" s="18"/>
      <c r="AZ69" s="18"/>
      <c r="BA69" s="21"/>
      <c r="BB69" s="11">
        <f t="shared" si="2"/>
        <v>3</v>
      </c>
    </row>
    <row r="70" spans="1:54" ht="51">
      <c r="A70" s="16" t="s">
        <v>88</v>
      </c>
      <c r="B70" s="5"/>
      <c r="C70" s="18"/>
      <c r="D70" s="18"/>
      <c r="E70" s="18"/>
      <c r="F70" s="18">
        <v>2</v>
      </c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  <c r="AA70" s="18"/>
      <c r="AB70" s="18"/>
      <c r="AC70" s="18"/>
      <c r="AD70" s="18"/>
      <c r="AE70" s="18"/>
      <c r="AF70" s="18"/>
      <c r="AG70" s="18"/>
      <c r="AH70" s="18"/>
      <c r="AI70" s="18"/>
      <c r="AJ70" s="18"/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18"/>
      <c r="AV70" s="18"/>
      <c r="AW70" s="18"/>
      <c r="AX70" s="18"/>
      <c r="AY70" s="18"/>
      <c r="AZ70" s="18"/>
      <c r="BA70" s="21"/>
      <c r="BB70" s="11">
        <f t="shared" si="2"/>
        <v>2</v>
      </c>
    </row>
    <row r="71" spans="1:54" ht="51">
      <c r="A71" s="16" t="s">
        <v>89</v>
      </c>
      <c r="B71" s="5"/>
      <c r="C71" s="18"/>
      <c r="D71" s="18"/>
      <c r="E71" s="18"/>
      <c r="F71" s="18">
        <v>1</v>
      </c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8"/>
      <c r="AB71" s="18"/>
      <c r="AC71" s="18"/>
      <c r="AD71" s="18"/>
      <c r="AE71" s="18"/>
      <c r="AF71" s="18"/>
      <c r="AG71" s="18"/>
      <c r="AH71" s="18"/>
      <c r="AI71" s="18"/>
      <c r="AJ71" s="18"/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18"/>
      <c r="AV71" s="18"/>
      <c r="AW71" s="18"/>
      <c r="AX71" s="18"/>
      <c r="AY71" s="18"/>
      <c r="AZ71" s="18"/>
      <c r="BA71" s="21"/>
      <c r="BB71" s="11">
        <f t="shared" si="2"/>
        <v>1</v>
      </c>
    </row>
    <row r="72" spans="1:54" ht="25.5">
      <c r="A72" s="16" t="s">
        <v>90</v>
      </c>
      <c r="B72" s="5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  <c r="AA72" s="18"/>
      <c r="AB72" s="18"/>
      <c r="AC72" s="18"/>
      <c r="AD72" s="18"/>
      <c r="AE72" s="18">
        <v>2</v>
      </c>
      <c r="AF72" s="18"/>
      <c r="AG72" s="18"/>
      <c r="AH72" s="18"/>
      <c r="AI72" s="18"/>
      <c r="AJ72" s="18"/>
      <c r="AK72" s="18"/>
      <c r="AL72" s="18"/>
      <c r="AM72" s="18"/>
      <c r="AN72" s="18"/>
      <c r="AO72" s="18"/>
      <c r="AP72" s="18">
        <v>1</v>
      </c>
      <c r="AQ72" s="18"/>
      <c r="AR72" s="18"/>
      <c r="AS72" s="18"/>
      <c r="AT72" s="18"/>
      <c r="AU72" s="18"/>
      <c r="AV72" s="18"/>
      <c r="AW72" s="18"/>
      <c r="AX72" s="18"/>
      <c r="AY72" s="18"/>
      <c r="AZ72" s="18"/>
      <c r="BA72" s="21"/>
      <c r="BB72" s="11">
        <f t="shared" si="2"/>
        <v>3</v>
      </c>
    </row>
    <row r="73" spans="1:54">
      <c r="A73" s="16" t="s">
        <v>91</v>
      </c>
      <c r="B73" s="5">
        <v>1</v>
      </c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>
        <v>1</v>
      </c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8"/>
      <c r="AI73" s="18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18"/>
      <c r="AV73" s="18"/>
      <c r="AW73" s="18"/>
      <c r="AX73" s="18"/>
      <c r="AY73" s="18"/>
      <c r="AZ73" s="18"/>
      <c r="BA73" s="21"/>
      <c r="BB73" s="11">
        <f t="shared" si="2"/>
        <v>2</v>
      </c>
    </row>
    <row r="74" spans="1:54" ht="63.75">
      <c r="A74" s="16" t="s">
        <v>92</v>
      </c>
      <c r="B74" s="5"/>
      <c r="C74" s="18"/>
      <c r="D74" s="18"/>
      <c r="E74" s="18"/>
      <c r="F74" s="18">
        <v>4</v>
      </c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8"/>
      <c r="AI74" s="18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18"/>
      <c r="AV74" s="18"/>
      <c r="AW74" s="18"/>
      <c r="AX74" s="18"/>
      <c r="AY74" s="18"/>
      <c r="AZ74" s="18"/>
      <c r="BA74" s="21"/>
      <c r="BB74" s="11">
        <f t="shared" si="2"/>
        <v>4</v>
      </c>
    </row>
    <row r="75" spans="1:54">
      <c r="A75" s="16" t="s">
        <v>112</v>
      </c>
      <c r="B75" s="18">
        <v>1</v>
      </c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8"/>
      <c r="AC75" s="18">
        <v>1</v>
      </c>
      <c r="AD75" s="18"/>
      <c r="AE75" s="18"/>
      <c r="AF75" s="18"/>
      <c r="AG75" s="18"/>
      <c r="AH75" s="18"/>
      <c r="AI75" s="18"/>
      <c r="AJ75" s="18"/>
      <c r="AK75" s="18"/>
      <c r="AL75" s="18"/>
      <c r="AM75" s="18"/>
      <c r="AN75" s="18"/>
      <c r="AO75" s="18"/>
      <c r="AP75" s="18"/>
      <c r="AQ75" s="18"/>
      <c r="AR75" s="18"/>
      <c r="AS75" s="18"/>
      <c r="AT75" s="18"/>
      <c r="AU75" s="18"/>
      <c r="AV75" s="18"/>
      <c r="AW75" s="18"/>
      <c r="AX75" s="18"/>
      <c r="AY75" s="18"/>
      <c r="AZ75" s="18"/>
      <c r="BA75" s="21"/>
      <c r="BB75" s="11">
        <f t="shared" si="2"/>
        <v>2</v>
      </c>
    </row>
    <row r="76" spans="1:54" ht="25.5">
      <c r="A76" s="16" t="s">
        <v>93</v>
      </c>
      <c r="B76" s="5">
        <v>1</v>
      </c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>
        <v>1</v>
      </c>
      <c r="P76" s="18"/>
      <c r="Q76" s="18"/>
      <c r="R76" s="18"/>
      <c r="S76" s="18"/>
      <c r="T76" s="18"/>
      <c r="U76" s="18"/>
      <c r="V76" s="18">
        <v>1</v>
      </c>
      <c r="W76" s="18"/>
      <c r="X76" s="18"/>
      <c r="Y76" s="18"/>
      <c r="Z76" s="18">
        <v>1</v>
      </c>
      <c r="AA76" s="18"/>
      <c r="AB76" s="18"/>
      <c r="AC76" s="18"/>
      <c r="AD76" s="18"/>
      <c r="AE76" s="18"/>
      <c r="AF76" s="18"/>
      <c r="AG76" s="18"/>
      <c r="AH76" s="18"/>
      <c r="AI76" s="18"/>
      <c r="AJ76" s="18"/>
      <c r="AK76" s="18"/>
      <c r="AL76" s="18"/>
      <c r="AM76" s="18">
        <v>1</v>
      </c>
      <c r="AN76" s="18"/>
      <c r="AO76" s="18"/>
      <c r="AP76" s="18"/>
      <c r="AQ76" s="18"/>
      <c r="AR76" s="18"/>
      <c r="AS76" s="18"/>
      <c r="AT76" s="18"/>
      <c r="AU76" s="18"/>
      <c r="AV76" s="18"/>
      <c r="AW76" s="18"/>
      <c r="AX76" s="18"/>
      <c r="AY76" s="18"/>
      <c r="AZ76" s="18"/>
      <c r="BA76" s="21"/>
      <c r="BB76" s="11">
        <f t="shared" si="2"/>
        <v>5</v>
      </c>
    </row>
    <row r="77" spans="1:54" ht="51.75" thickBot="1">
      <c r="A77" s="16" t="s">
        <v>94</v>
      </c>
      <c r="B77" s="5"/>
      <c r="C77" s="18"/>
      <c r="D77" s="18"/>
      <c r="E77" s="18"/>
      <c r="F77" s="18">
        <v>3</v>
      </c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/>
      <c r="AB77" s="18"/>
      <c r="AC77" s="18">
        <v>1</v>
      </c>
      <c r="AD77" s="18"/>
      <c r="AE77" s="18"/>
      <c r="AF77" s="18"/>
      <c r="AG77" s="18"/>
      <c r="AH77" s="18"/>
      <c r="AI77" s="18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  <c r="AW77" s="18"/>
      <c r="AX77" s="18"/>
      <c r="AY77" s="18"/>
      <c r="AZ77" s="18"/>
      <c r="BA77" s="21"/>
      <c r="BB77" s="11">
        <f t="shared" si="2"/>
        <v>4</v>
      </c>
    </row>
    <row r="78" spans="1:54" s="9" customFormat="1" ht="11.25" thickBot="1">
      <c r="A78" s="6" t="s">
        <v>32</v>
      </c>
      <c r="B78" s="7">
        <f>SUM(B5:B77)</f>
        <v>9</v>
      </c>
      <c r="C78" s="7">
        <f t="shared" ref="C78:BA78" si="3">SUM(C5:C77)</f>
        <v>13</v>
      </c>
      <c r="D78" s="7">
        <f t="shared" si="3"/>
        <v>1</v>
      </c>
      <c r="E78" s="7">
        <f t="shared" si="3"/>
        <v>1</v>
      </c>
      <c r="F78" s="7">
        <f t="shared" si="3"/>
        <v>55</v>
      </c>
      <c r="G78" s="7">
        <f t="shared" si="3"/>
        <v>1</v>
      </c>
      <c r="H78" s="7">
        <f t="shared" si="3"/>
        <v>1</v>
      </c>
      <c r="I78" s="7">
        <f t="shared" si="3"/>
        <v>0</v>
      </c>
      <c r="J78" s="7">
        <f t="shared" si="3"/>
        <v>1</v>
      </c>
      <c r="K78" s="7">
        <f t="shared" si="3"/>
        <v>2</v>
      </c>
      <c r="L78" s="7">
        <f t="shared" si="3"/>
        <v>0</v>
      </c>
      <c r="M78" s="7">
        <f t="shared" si="3"/>
        <v>0</v>
      </c>
      <c r="N78" s="7">
        <f t="shared" si="3"/>
        <v>1</v>
      </c>
      <c r="O78" s="7">
        <f t="shared" si="3"/>
        <v>4</v>
      </c>
      <c r="P78" s="7">
        <f t="shared" si="3"/>
        <v>1</v>
      </c>
      <c r="Q78" s="7">
        <f t="shared" si="3"/>
        <v>10</v>
      </c>
      <c r="R78" s="7">
        <f t="shared" si="3"/>
        <v>2</v>
      </c>
      <c r="S78" s="7">
        <f t="shared" si="3"/>
        <v>14.5</v>
      </c>
      <c r="T78" s="7">
        <f t="shared" si="3"/>
        <v>1</v>
      </c>
      <c r="U78" s="7">
        <f t="shared" si="3"/>
        <v>1</v>
      </c>
      <c r="V78" s="7">
        <f t="shared" si="3"/>
        <v>1</v>
      </c>
      <c r="W78" s="7">
        <f t="shared" si="3"/>
        <v>4</v>
      </c>
      <c r="X78" s="7">
        <f t="shared" si="3"/>
        <v>2</v>
      </c>
      <c r="Y78" s="7">
        <f t="shared" si="3"/>
        <v>13</v>
      </c>
      <c r="Z78" s="7">
        <f t="shared" si="3"/>
        <v>3</v>
      </c>
      <c r="AA78" s="7">
        <f t="shared" si="3"/>
        <v>4</v>
      </c>
      <c r="AB78" s="7">
        <f t="shared" si="3"/>
        <v>0</v>
      </c>
      <c r="AC78" s="7">
        <f t="shared" si="3"/>
        <v>11</v>
      </c>
      <c r="AD78" s="7">
        <f t="shared" si="3"/>
        <v>1</v>
      </c>
      <c r="AE78" s="7">
        <f t="shared" si="3"/>
        <v>19</v>
      </c>
      <c r="AF78" s="7">
        <f t="shared" si="3"/>
        <v>2</v>
      </c>
      <c r="AG78" s="7">
        <f t="shared" si="3"/>
        <v>1</v>
      </c>
      <c r="AH78" s="7">
        <f t="shared" si="3"/>
        <v>1</v>
      </c>
      <c r="AI78" s="7">
        <f t="shared" si="3"/>
        <v>2</v>
      </c>
      <c r="AJ78" s="7">
        <f t="shared" si="3"/>
        <v>1</v>
      </c>
      <c r="AK78" s="7">
        <f t="shared" si="3"/>
        <v>3</v>
      </c>
      <c r="AL78" s="7">
        <f t="shared" si="3"/>
        <v>3</v>
      </c>
      <c r="AM78" s="7">
        <f t="shared" si="3"/>
        <v>3</v>
      </c>
      <c r="AN78" s="7">
        <f t="shared" si="3"/>
        <v>1</v>
      </c>
      <c r="AO78" s="7">
        <f t="shared" si="3"/>
        <v>4</v>
      </c>
      <c r="AP78" s="7">
        <f t="shared" si="3"/>
        <v>3</v>
      </c>
      <c r="AQ78" s="7">
        <f t="shared" si="3"/>
        <v>11</v>
      </c>
      <c r="AR78" s="7">
        <f t="shared" si="3"/>
        <v>1</v>
      </c>
      <c r="AS78" s="7">
        <f t="shared" si="3"/>
        <v>0</v>
      </c>
      <c r="AT78" s="7">
        <f t="shared" si="3"/>
        <v>8</v>
      </c>
      <c r="AU78" s="7">
        <f t="shared" si="3"/>
        <v>1</v>
      </c>
      <c r="AV78" s="7">
        <f t="shared" si="3"/>
        <v>2</v>
      </c>
      <c r="AW78" s="7">
        <f t="shared" si="3"/>
        <v>2</v>
      </c>
      <c r="AX78" s="7">
        <f t="shared" si="3"/>
        <v>4</v>
      </c>
      <c r="AY78" s="7">
        <f t="shared" si="3"/>
        <v>4</v>
      </c>
      <c r="AZ78" s="7">
        <f t="shared" si="3"/>
        <v>0</v>
      </c>
      <c r="BA78" s="7">
        <f t="shared" si="3"/>
        <v>3</v>
      </c>
      <c r="BB78" s="8">
        <f>SUM(B78:BA78)</f>
        <v>236.5</v>
      </c>
    </row>
  </sheetData>
  <mergeCells count="1">
    <mergeCell ref="A2:BB2"/>
  </mergeCells>
  <phoneticPr fontId="0" type="noConversion"/>
  <pageMargins left="0" right="0" top="0.15748031496062992" bottom="0.35433070866141736" header="0.31496062992125984" footer="0.31496062992125984"/>
  <pageSetup paperSize="9" scale="67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Лист2</vt:lpstr>
      <vt:lpstr>Лист2!Print_Titles</vt:lpstr>
    </vt:vector>
  </TitlesOfParts>
  <Company>Chad_Home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НВК</cp:lastModifiedBy>
  <cp:lastPrinted>2018-05-03T13:51:36Z</cp:lastPrinted>
  <dcterms:created xsi:type="dcterms:W3CDTF">2003-11-23T16:01:54Z</dcterms:created>
  <dcterms:modified xsi:type="dcterms:W3CDTF">2019-10-11T12:16:12Z</dcterms:modified>
</cp:coreProperties>
</file>