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lischuk_SI\Desktop\Все по укриттям\2022-2026\"/>
    </mc:Choice>
  </mc:AlternateContent>
  <bookViews>
    <workbookView xWindow="0" yWindow="0" windowWidth="25200" windowHeight="10950" activeTab="2"/>
  </bookViews>
  <sheets>
    <sheet name="На 01.07.26" sheetId="1" r:id="rId1"/>
    <sheet name="На 01.08.26 " sheetId="2" r:id="rId2"/>
    <sheet name="На 01.09.26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3" l="1"/>
  <c r="J5" i="3"/>
  <c r="I5" i="3"/>
  <c r="H5" i="3"/>
  <c r="G5" i="3"/>
  <c r="F5" i="3"/>
  <c r="E5" i="3"/>
  <c r="D5" i="3"/>
  <c r="K5" i="2" l="1"/>
  <c r="J5" i="2"/>
  <c r="I5" i="2"/>
  <c r="H5" i="2"/>
  <c r="G5" i="2"/>
  <c r="F5" i="2"/>
  <c r="E5" i="2"/>
  <c r="D5" i="2"/>
  <c r="J5" i="1" l="1"/>
  <c r="K5" i="1"/>
  <c r="I5" i="1" l="1"/>
  <c r="H5" i="1" l="1"/>
  <c r="G5" i="1" l="1"/>
  <c r="F5" i="1"/>
  <c r="E5" i="1" l="1"/>
  <c r="D5" i="1"/>
</calcChain>
</file>

<file path=xl/sharedStrings.xml><?xml version="1.0" encoding="utf-8"?>
<sst xmlns="http://schemas.openxmlformats.org/spreadsheetml/2006/main" count="57" uniqueCount="21">
  <si>
    <t>тис.грн.</t>
  </si>
  <si>
    <t>Разом</t>
  </si>
  <si>
    <t>Будівництво споруди подвійного призначення із захисними властивостями протирадіаційного укриття дошкільного навчального закладу (ясла-садок) № 175 Деснянського району міста Києва на земельній ділянці за адресою: вул. Радистів, 61 у Деснянському районі м.Києва</t>
  </si>
  <si>
    <t>Найменування об’єкту</t>
  </si>
  <si>
    <t>Кількість об’єктів</t>
  </si>
  <si>
    <t>Будівництво споруди подвійного призначення із захисними властивостями протирадіаційного укриття початкової школи "Лісові дзвіночки" Деснянського району міста Києва на земельній ділянці за адресою: вул. Космонавта Поповича (Волкова), 22-А у Деснянському районі м.Києва</t>
  </si>
  <si>
    <t>Будівництво споруди подвійного призначення із захисними властивостями протирадіаційного укриття ліцею № 18 Деснянського району міста Києва на земельній ділянці за адресою: вул. Братиславська, 14-А у Деснянському районі м.Києва</t>
  </si>
  <si>
    <t>Будівництво споруди подвійного призначення із захисними властивостями протирадіаційного укриття початкової школи  № 311 Деснянського району міста Києва на земельній ділянці за адресою: вул. Милославська, 27 у Деснянському районі м.Києва</t>
  </si>
  <si>
    <t>Освоєно станом на 01.01.2024</t>
  </si>
  <si>
    <t>Обсяги фінансування 2024 рік</t>
  </si>
  <si>
    <t>____________________________</t>
  </si>
  <si>
    <t>Обсяги фінансування 2025 рік</t>
  </si>
  <si>
    <t>Обсяги фінансування 2026 рік</t>
  </si>
  <si>
    <t>Освоєно   станом на 01.01.2026</t>
  </si>
  <si>
    <t>Освоєно     станом на 01.01.2025</t>
  </si>
  <si>
    <t>Обсяги фінансування     2023 рік</t>
  </si>
  <si>
    <t>Видатки на будівництво споруд подвійного призначення із захисними властивостями протирадіаційного укриття                                                                                                                                      на 2023-2026 роки</t>
  </si>
  <si>
    <t>Додаток 2</t>
  </si>
  <si>
    <t>Освоєно станом на 01.07.2026</t>
  </si>
  <si>
    <t>Освоєно станом на 01.08.2026</t>
  </si>
  <si>
    <t>Освоєно 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</si>
</sst>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0" xfId="0" applyFont="1"/>
    <xf numFmtId="16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/>
    </xf>
    <xf numFmtId="0" fontId="8" fillId="0" borderId="0" xfId="0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D7" sqref="D7"/>
    </sheetView>
  </sheetViews>
  <sheetFormatPr defaultRowHeight="15" x14ac:dyDescent="0.25"/>
  <cols>
    <col min="1" max="1" width="5.5703125" customWidth="1"/>
    <col min="2" max="2" width="49.5703125" customWidth="1"/>
    <col min="3" max="3" width="11.85546875" customWidth="1"/>
    <col min="4" max="4" width="15.85546875" customWidth="1"/>
    <col min="5" max="5" width="16.140625" customWidth="1"/>
    <col min="6" max="6" width="16.85546875" customWidth="1"/>
    <col min="7" max="7" width="16" customWidth="1"/>
    <col min="8" max="8" width="17.42578125" customWidth="1"/>
    <col min="9" max="9" width="16.42578125" customWidth="1"/>
    <col min="10" max="10" width="16" customWidth="1"/>
    <col min="11" max="11" width="14.7109375" customWidth="1"/>
  </cols>
  <sheetData>
    <row r="1" spans="1:11" ht="15.75" x14ac:dyDescent="0.25">
      <c r="G1" s="28"/>
      <c r="H1" s="28"/>
      <c r="I1" s="28"/>
      <c r="K1" s="21" t="s">
        <v>17</v>
      </c>
    </row>
    <row r="2" spans="1:11" ht="40.5" customHeight="1" x14ac:dyDescent="0.3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6.5" customHeight="1" x14ac:dyDescent="0.25">
      <c r="A3" s="26"/>
      <c r="B3" s="26"/>
      <c r="C3" s="26"/>
      <c r="D3" s="26"/>
      <c r="E3" s="26"/>
      <c r="G3" s="27"/>
      <c r="H3" s="27"/>
      <c r="I3" s="27"/>
      <c r="K3" s="21" t="s">
        <v>0</v>
      </c>
    </row>
    <row r="4" spans="1:11" s="20" customFormat="1" ht="66.75" customHeight="1" x14ac:dyDescent="0.25">
      <c r="A4" s="16"/>
      <c r="B4" s="17" t="s">
        <v>3</v>
      </c>
      <c r="C4" s="18" t="s">
        <v>4</v>
      </c>
      <c r="D4" s="18" t="s">
        <v>15</v>
      </c>
      <c r="E4" s="18" t="s">
        <v>8</v>
      </c>
      <c r="F4" s="18" t="s">
        <v>9</v>
      </c>
      <c r="G4" s="18" t="s">
        <v>14</v>
      </c>
      <c r="H4" s="18" t="s">
        <v>11</v>
      </c>
      <c r="I4" s="19" t="s">
        <v>13</v>
      </c>
      <c r="J4" s="18" t="s">
        <v>12</v>
      </c>
      <c r="K4" s="19" t="s">
        <v>18</v>
      </c>
    </row>
    <row r="5" spans="1:11" s="9" customFormat="1" ht="26.25" customHeight="1" x14ac:dyDescent="0.3">
      <c r="A5" s="8"/>
      <c r="B5" s="3" t="s">
        <v>1</v>
      </c>
      <c r="C5" s="6">
        <v>4</v>
      </c>
      <c r="D5" s="7">
        <f t="shared" ref="D5:H5" si="0">D6+D7+D8+D9</f>
        <v>3124.5</v>
      </c>
      <c r="E5" s="7">
        <f t="shared" si="0"/>
        <v>3100.1680000000001</v>
      </c>
      <c r="F5" s="7">
        <f t="shared" si="0"/>
        <v>60725.5</v>
      </c>
      <c r="G5" s="15">
        <f t="shared" si="0"/>
        <v>6516.915</v>
      </c>
      <c r="H5" s="7">
        <f t="shared" si="0"/>
        <v>75760.200000000012</v>
      </c>
      <c r="I5" s="7">
        <f>I6+I7+I8+I9</f>
        <v>51554.427000000003</v>
      </c>
      <c r="J5" s="7">
        <f t="shared" ref="J5:K5" si="1">J6+J7+J8+J9</f>
        <v>72760</v>
      </c>
      <c r="K5" s="7">
        <f t="shared" si="1"/>
        <v>13715.937</v>
      </c>
    </row>
    <row r="6" spans="1:11" s="9" customFormat="1" ht="110.25" customHeight="1" x14ac:dyDescent="0.3">
      <c r="A6" s="4">
        <v>1</v>
      </c>
      <c r="B6" s="14" t="s">
        <v>2</v>
      </c>
      <c r="C6" s="5">
        <v>1</v>
      </c>
      <c r="D6" s="10">
        <v>475</v>
      </c>
      <c r="E6" s="1">
        <v>473.76799999999997</v>
      </c>
      <c r="F6" s="10">
        <v>16675</v>
      </c>
      <c r="G6" s="1">
        <v>6516.915</v>
      </c>
      <c r="H6" s="1">
        <v>26092.985000000001</v>
      </c>
      <c r="I6" s="1">
        <v>11735.29</v>
      </c>
      <c r="J6" s="1">
        <v>10000</v>
      </c>
      <c r="K6" s="1">
        <v>424.04500000000002</v>
      </c>
    </row>
    <row r="7" spans="1:11" s="9" customFormat="1" ht="112.5" customHeight="1" x14ac:dyDescent="0.3">
      <c r="A7" s="4">
        <v>2</v>
      </c>
      <c r="B7" s="14" t="s">
        <v>5</v>
      </c>
      <c r="C7" s="5">
        <v>1</v>
      </c>
      <c r="D7" s="10">
        <v>696.5</v>
      </c>
      <c r="E7" s="1">
        <v>696.16099999999994</v>
      </c>
      <c r="F7" s="10">
        <v>4253.5</v>
      </c>
      <c r="G7" s="1">
        <v>0</v>
      </c>
      <c r="H7" s="1">
        <v>24492.231</v>
      </c>
      <c r="I7" s="1">
        <v>21061.006000000001</v>
      </c>
      <c r="J7" s="1">
        <v>20000</v>
      </c>
      <c r="K7" s="1">
        <v>13291.892</v>
      </c>
    </row>
    <row r="8" spans="1:11" s="9" customFormat="1" ht="108.75" customHeight="1" x14ac:dyDescent="0.3">
      <c r="A8" s="4">
        <v>3</v>
      </c>
      <c r="B8" s="14" t="s">
        <v>6</v>
      </c>
      <c r="C8" s="5">
        <v>1</v>
      </c>
      <c r="D8" s="10">
        <v>871.5</v>
      </c>
      <c r="E8" s="1">
        <v>861.13800000000003</v>
      </c>
      <c r="F8" s="10">
        <v>17828.5</v>
      </c>
      <c r="G8" s="1">
        <v>0</v>
      </c>
      <c r="H8" s="1">
        <v>7581.9059999999999</v>
      </c>
      <c r="I8" s="1">
        <v>7581.9059999999999</v>
      </c>
      <c r="J8" s="1">
        <v>20000</v>
      </c>
      <c r="K8" s="1">
        <v>0</v>
      </c>
    </row>
    <row r="9" spans="1:11" s="9" customFormat="1" ht="106.5" customHeight="1" x14ac:dyDescent="0.3">
      <c r="A9" s="4">
        <v>4</v>
      </c>
      <c r="B9" s="14" t="s">
        <v>7</v>
      </c>
      <c r="C9" s="5">
        <v>1</v>
      </c>
      <c r="D9" s="10">
        <v>1081.5</v>
      </c>
      <c r="E9" s="1">
        <v>1069.1010000000001</v>
      </c>
      <c r="F9" s="10">
        <v>21968.5</v>
      </c>
      <c r="G9" s="1">
        <v>0</v>
      </c>
      <c r="H9" s="1">
        <v>17593.078000000001</v>
      </c>
      <c r="I9" s="1">
        <v>11176.225</v>
      </c>
      <c r="J9" s="1">
        <v>22760</v>
      </c>
      <c r="K9" s="1">
        <v>0</v>
      </c>
    </row>
    <row r="10" spans="1:11" s="9" customFormat="1" ht="18.75" x14ac:dyDescent="0.3">
      <c r="A10" s="11"/>
      <c r="B10" s="11"/>
      <c r="C10" s="12"/>
      <c r="D10" s="13"/>
      <c r="E10" s="11"/>
    </row>
    <row r="11" spans="1:11" s="9" customFormat="1" ht="18.75" x14ac:dyDescent="0.3">
      <c r="A11" s="24" t="s">
        <v>10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s="9" customFormat="1" ht="18.75" x14ac:dyDescent="0.3">
      <c r="A12" s="11"/>
      <c r="B12" s="11"/>
      <c r="C12" s="11"/>
      <c r="D12" s="11"/>
      <c r="E12" s="11"/>
    </row>
    <row r="13" spans="1:11" s="9" customFormat="1" ht="18.75" x14ac:dyDescent="0.3">
      <c r="A13" s="11"/>
      <c r="B13" s="11"/>
      <c r="C13" s="11"/>
      <c r="D13" s="11"/>
      <c r="E13" s="11"/>
    </row>
    <row r="14" spans="1:11" s="9" customFormat="1" ht="18.75" x14ac:dyDescent="0.3">
      <c r="A14" s="11"/>
      <c r="B14" s="11"/>
      <c r="C14" s="11"/>
      <c r="D14" s="11"/>
      <c r="E14" s="11"/>
    </row>
    <row r="15" spans="1:11" s="9" customFormat="1" ht="18.75" x14ac:dyDescent="0.3">
      <c r="A15" s="11"/>
      <c r="B15" s="11"/>
      <c r="C15" s="11"/>
      <c r="D15" s="11"/>
      <c r="E15" s="11"/>
    </row>
    <row r="16" spans="1:11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</sheetData>
  <mergeCells count="5">
    <mergeCell ref="A11:K11"/>
    <mergeCell ref="A2:K2"/>
    <mergeCell ref="A3:E3"/>
    <mergeCell ref="G3:I3"/>
    <mergeCell ref="G1:I1"/>
  </mergeCells>
  <pageMargins left="0.51181102362204722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K4" sqref="K4"/>
    </sheetView>
  </sheetViews>
  <sheetFormatPr defaultRowHeight="15" x14ac:dyDescent="0.25"/>
  <cols>
    <col min="1" max="1" width="5.5703125" customWidth="1"/>
    <col min="2" max="2" width="49.5703125" customWidth="1"/>
    <col min="3" max="3" width="11.85546875" customWidth="1"/>
    <col min="4" max="4" width="15.85546875" customWidth="1"/>
    <col min="5" max="5" width="16.140625" customWidth="1"/>
    <col min="6" max="6" width="16.85546875" customWidth="1"/>
    <col min="7" max="7" width="16" customWidth="1"/>
    <col min="8" max="8" width="17.42578125" customWidth="1"/>
    <col min="9" max="9" width="16.42578125" customWidth="1"/>
    <col min="10" max="10" width="16" customWidth="1"/>
    <col min="11" max="11" width="14.7109375" customWidth="1"/>
  </cols>
  <sheetData>
    <row r="1" spans="1:11" ht="15.75" x14ac:dyDescent="0.25">
      <c r="G1" s="28"/>
      <c r="H1" s="28"/>
      <c r="I1" s="28"/>
      <c r="K1" s="21" t="s">
        <v>17</v>
      </c>
    </row>
    <row r="2" spans="1:11" ht="40.5" customHeight="1" x14ac:dyDescent="0.3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6.5" customHeight="1" x14ac:dyDescent="0.25">
      <c r="A3" s="26"/>
      <c r="B3" s="26"/>
      <c r="C3" s="26"/>
      <c r="D3" s="26"/>
      <c r="E3" s="26"/>
      <c r="G3" s="27"/>
      <c r="H3" s="27"/>
      <c r="I3" s="27"/>
      <c r="K3" s="21" t="s">
        <v>0</v>
      </c>
    </row>
    <row r="4" spans="1:11" s="20" customFormat="1" ht="66.75" customHeight="1" x14ac:dyDescent="0.25">
      <c r="A4" s="16"/>
      <c r="B4" s="17" t="s">
        <v>3</v>
      </c>
      <c r="C4" s="18" t="s">
        <v>4</v>
      </c>
      <c r="D4" s="18" t="s">
        <v>15</v>
      </c>
      <c r="E4" s="18" t="s">
        <v>8</v>
      </c>
      <c r="F4" s="18" t="s">
        <v>9</v>
      </c>
      <c r="G4" s="18" t="s">
        <v>14</v>
      </c>
      <c r="H4" s="18" t="s">
        <v>11</v>
      </c>
      <c r="I4" s="19" t="s">
        <v>13</v>
      </c>
      <c r="J4" s="18" t="s">
        <v>12</v>
      </c>
      <c r="K4" s="19" t="s">
        <v>19</v>
      </c>
    </row>
    <row r="5" spans="1:11" s="9" customFormat="1" ht="26.25" customHeight="1" x14ac:dyDescent="0.3">
      <c r="A5" s="8"/>
      <c r="B5" s="3" t="s">
        <v>1</v>
      </c>
      <c r="C5" s="6">
        <v>4</v>
      </c>
      <c r="D5" s="7">
        <f t="shared" ref="D5:H5" si="0">D6+D7+D8+D9</f>
        <v>3124.5</v>
      </c>
      <c r="E5" s="7">
        <f t="shared" si="0"/>
        <v>3100.1680000000001</v>
      </c>
      <c r="F5" s="7">
        <f t="shared" si="0"/>
        <v>60725.5</v>
      </c>
      <c r="G5" s="15">
        <f t="shared" si="0"/>
        <v>6516.915</v>
      </c>
      <c r="H5" s="7">
        <f t="shared" si="0"/>
        <v>75760.200000000012</v>
      </c>
      <c r="I5" s="7">
        <f>I6+I7+I8+I9</f>
        <v>51554.427000000003</v>
      </c>
      <c r="J5" s="7">
        <f t="shared" ref="J5:K5" si="1">J6+J7+J8+J9</f>
        <v>72760</v>
      </c>
      <c r="K5" s="7">
        <f t="shared" si="1"/>
        <v>16636.744999999999</v>
      </c>
    </row>
    <row r="6" spans="1:11" s="9" customFormat="1" ht="110.25" customHeight="1" x14ac:dyDescent="0.3">
      <c r="A6" s="4">
        <v>1</v>
      </c>
      <c r="B6" s="14" t="s">
        <v>2</v>
      </c>
      <c r="C6" s="5">
        <v>1</v>
      </c>
      <c r="D6" s="10">
        <v>475</v>
      </c>
      <c r="E6" s="1">
        <v>473.76799999999997</v>
      </c>
      <c r="F6" s="10">
        <v>16675</v>
      </c>
      <c r="G6" s="1">
        <v>6516.915</v>
      </c>
      <c r="H6" s="1">
        <v>26092.985000000001</v>
      </c>
      <c r="I6" s="1">
        <v>11735.29</v>
      </c>
      <c r="J6" s="1">
        <v>10000</v>
      </c>
      <c r="K6" s="1">
        <v>424.04500000000002</v>
      </c>
    </row>
    <row r="7" spans="1:11" s="9" customFormat="1" ht="112.5" customHeight="1" x14ac:dyDescent="0.3">
      <c r="A7" s="4">
        <v>2</v>
      </c>
      <c r="B7" s="14" t="s">
        <v>5</v>
      </c>
      <c r="C7" s="5">
        <v>1</v>
      </c>
      <c r="D7" s="10">
        <v>696.5</v>
      </c>
      <c r="E7" s="1">
        <v>696.16099999999994</v>
      </c>
      <c r="F7" s="10">
        <v>4253.5</v>
      </c>
      <c r="G7" s="1">
        <v>0</v>
      </c>
      <c r="H7" s="1">
        <v>24492.231</v>
      </c>
      <c r="I7" s="1">
        <v>21061.006000000001</v>
      </c>
      <c r="J7" s="1">
        <v>20000</v>
      </c>
      <c r="K7" s="1">
        <v>14910.035</v>
      </c>
    </row>
    <row r="8" spans="1:11" s="9" customFormat="1" ht="108.75" customHeight="1" x14ac:dyDescent="0.3">
      <c r="A8" s="4">
        <v>3</v>
      </c>
      <c r="B8" s="14" t="s">
        <v>6</v>
      </c>
      <c r="C8" s="5">
        <v>1</v>
      </c>
      <c r="D8" s="10">
        <v>871.5</v>
      </c>
      <c r="E8" s="1">
        <v>861.13800000000003</v>
      </c>
      <c r="F8" s="10">
        <v>17828.5</v>
      </c>
      <c r="G8" s="1">
        <v>0</v>
      </c>
      <c r="H8" s="1">
        <v>7581.9059999999999</v>
      </c>
      <c r="I8" s="1">
        <v>7581.9059999999999</v>
      </c>
      <c r="J8" s="1">
        <v>20000</v>
      </c>
      <c r="K8" s="1">
        <v>0</v>
      </c>
    </row>
    <row r="9" spans="1:11" s="9" customFormat="1" ht="106.5" customHeight="1" x14ac:dyDescent="0.3">
      <c r="A9" s="4">
        <v>4</v>
      </c>
      <c r="B9" s="14" t="s">
        <v>7</v>
      </c>
      <c r="C9" s="5">
        <v>1</v>
      </c>
      <c r="D9" s="10">
        <v>1081.5</v>
      </c>
      <c r="E9" s="1">
        <v>1069.1010000000001</v>
      </c>
      <c r="F9" s="10">
        <v>21968.5</v>
      </c>
      <c r="G9" s="1">
        <v>0</v>
      </c>
      <c r="H9" s="1">
        <v>17593.078000000001</v>
      </c>
      <c r="I9" s="1">
        <v>11176.225</v>
      </c>
      <c r="J9" s="1">
        <v>22760</v>
      </c>
      <c r="K9" s="1">
        <v>1302.665</v>
      </c>
    </row>
    <row r="10" spans="1:11" s="9" customFormat="1" ht="18.75" x14ac:dyDescent="0.3">
      <c r="A10" s="22"/>
      <c r="B10" s="22"/>
      <c r="C10" s="12"/>
      <c r="D10" s="13"/>
      <c r="E10" s="22"/>
    </row>
    <row r="11" spans="1:11" s="9" customFormat="1" ht="18.75" x14ac:dyDescent="0.3">
      <c r="A11" s="24" t="s">
        <v>10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s="9" customFormat="1" ht="18.75" x14ac:dyDescent="0.3">
      <c r="A12" s="22"/>
      <c r="B12" s="22"/>
      <c r="C12" s="22"/>
      <c r="D12" s="22"/>
      <c r="E12" s="22"/>
    </row>
    <row r="13" spans="1:11" s="9" customFormat="1" ht="18.75" x14ac:dyDescent="0.3">
      <c r="A13" s="22"/>
      <c r="B13" s="22"/>
      <c r="C13" s="22"/>
      <c r="D13" s="22"/>
      <c r="E13" s="22"/>
    </row>
    <row r="14" spans="1:11" s="9" customFormat="1" ht="18.75" x14ac:dyDescent="0.3">
      <c r="A14" s="22"/>
      <c r="B14" s="22"/>
      <c r="C14" s="22"/>
      <c r="D14" s="22"/>
      <c r="E14" s="22"/>
    </row>
    <row r="15" spans="1:11" s="9" customFormat="1" ht="18.75" x14ac:dyDescent="0.3">
      <c r="A15" s="22"/>
      <c r="B15" s="22"/>
      <c r="C15" s="22"/>
      <c r="D15" s="22"/>
      <c r="E15" s="22"/>
    </row>
    <row r="16" spans="1:11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</sheetData>
  <mergeCells count="5">
    <mergeCell ref="G1:I1"/>
    <mergeCell ref="A2:K2"/>
    <mergeCell ref="A3:E3"/>
    <mergeCell ref="G3:I3"/>
    <mergeCell ref="A11:K11"/>
  </mergeCells>
  <pageMargins left="0.51181102362204722" right="0.31496062992125984" top="0.35433070866141736" bottom="0.35433070866141736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6" sqref="K6"/>
    </sheetView>
  </sheetViews>
  <sheetFormatPr defaultRowHeight="15" x14ac:dyDescent="0.25"/>
  <cols>
    <col min="1" max="1" width="5.5703125" customWidth="1"/>
    <col min="2" max="2" width="49.5703125" customWidth="1"/>
    <col min="3" max="3" width="11.85546875" customWidth="1"/>
    <col min="4" max="4" width="15.85546875" customWidth="1"/>
    <col min="5" max="5" width="16.140625" customWidth="1"/>
    <col min="6" max="6" width="16.85546875" customWidth="1"/>
    <col min="7" max="7" width="16" customWidth="1"/>
    <col min="8" max="8" width="17.42578125" customWidth="1"/>
    <col min="9" max="9" width="16.42578125" customWidth="1"/>
    <col min="10" max="10" width="16" customWidth="1"/>
    <col min="11" max="11" width="14.7109375" customWidth="1"/>
  </cols>
  <sheetData>
    <row r="1" spans="1:11" ht="15.75" x14ac:dyDescent="0.25">
      <c r="G1" s="28"/>
      <c r="H1" s="28"/>
      <c r="I1" s="28"/>
      <c r="K1" s="21" t="s">
        <v>17</v>
      </c>
    </row>
    <row r="2" spans="1:11" ht="40.5" customHeight="1" x14ac:dyDescent="0.3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6.5" customHeight="1" x14ac:dyDescent="0.25">
      <c r="A3" s="26"/>
      <c r="B3" s="26"/>
      <c r="C3" s="26"/>
      <c r="D3" s="26"/>
      <c r="E3" s="26"/>
      <c r="G3" s="27"/>
      <c r="H3" s="27"/>
      <c r="I3" s="27"/>
      <c r="K3" s="21" t="s">
        <v>0</v>
      </c>
    </row>
    <row r="4" spans="1:11" s="20" customFormat="1" ht="66.75" customHeight="1" x14ac:dyDescent="0.25">
      <c r="A4" s="16"/>
      <c r="B4" s="17" t="s">
        <v>3</v>
      </c>
      <c r="C4" s="18" t="s">
        <v>4</v>
      </c>
      <c r="D4" s="18" t="s">
        <v>15</v>
      </c>
      <c r="E4" s="18" t="s">
        <v>8</v>
      </c>
      <c r="F4" s="18" t="s">
        <v>9</v>
      </c>
      <c r="G4" s="18" t="s">
        <v>14</v>
      </c>
      <c r="H4" s="18" t="s">
        <v>11</v>
      </c>
      <c r="I4" s="19" t="s">
        <v>13</v>
      </c>
      <c r="J4" s="18" t="s">
        <v>12</v>
      </c>
      <c r="K4" s="19" t="s">
        <v>20</v>
      </c>
    </row>
    <row r="5" spans="1:11" s="9" customFormat="1" ht="26.25" customHeight="1" x14ac:dyDescent="0.3">
      <c r="A5" s="8"/>
      <c r="B5" s="3" t="s">
        <v>1</v>
      </c>
      <c r="C5" s="6">
        <v>4</v>
      </c>
      <c r="D5" s="7">
        <f t="shared" ref="D5:H5" si="0">D6+D7+D8+D9</f>
        <v>3124.5</v>
      </c>
      <c r="E5" s="7">
        <f t="shared" si="0"/>
        <v>3100.1680000000001</v>
      </c>
      <c r="F5" s="7">
        <f t="shared" si="0"/>
        <v>60725.5</v>
      </c>
      <c r="G5" s="15">
        <f t="shared" si="0"/>
        <v>6516.915</v>
      </c>
      <c r="H5" s="7">
        <f t="shared" si="0"/>
        <v>75760.200000000012</v>
      </c>
      <c r="I5" s="7">
        <f>I6+I7+I8+I9</f>
        <v>51554.427000000003</v>
      </c>
      <c r="J5" s="7">
        <f t="shared" ref="J5:K5" si="1">J6+J7+J8+J9</f>
        <v>72760</v>
      </c>
      <c r="K5" s="7">
        <f t="shared" si="1"/>
        <v>16636.744999999999</v>
      </c>
    </row>
    <row r="6" spans="1:11" s="9" customFormat="1" ht="110.25" customHeight="1" x14ac:dyDescent="0.3">
      <c r="A6" s="4">
        <v>1</v>
      </c>
      <c r="B6" s="14" t="s">
        <v>2</v>
      </c>
      <c r="C6" s="5">
        <v>1</v>
      </c>
      <c r="D6" s="10">
        <v>475</v>
      </c>
      <c r="E6" s="1">
        <v>473.76799999999997</v>
      </c>
      <c r="F6" s="10">
        <v>16675</v>
      </c>
      <c r="G6" s="1">
        <v>6516.915</v>
      </c>
      <c r="H6" s="1">
        <v>26092.985000000001</v>
      </c>
      <c r="I6" s="1">
        <v>11735.29</v>
      </c>
      <c r="J6" s="1">
        <v>10000</v>
      </c>
      <c r="K6" s="1">
        <v>424.04500000000002</v>
      </c>
    </row>
    <row r="7" spans="1:11" s="9" customFormat="1" ht="112.5" customHeight="1" x14ac:dyDescent="0.3">
      <c r="A7" s="4">
        <v>2</v>
      </c>
      <c r="B7" s="14" t="s">
        <v>5</v>
      </c>
      <c r="C7" s="5">
        <v>1</v>
      </c>
      <c r="D7" s="10">
        <v>696.5</v>
      </c>
      <c r="E7" s="1">
        <v>696.16099999999994</v>
      </c>
      <c r="F7" s="10">
        <v>4253.5</v>
      </c>
      <c r="G7" s="1">
        <v>0</v>
      </c>
      <c r="H7" s="1">
        <v>24492.231</v>
      </c>
      <c r="I7" s="1">
        <v>21061.006000000001</v>
      </c>
      <c r="J7" s="1">
        <v>20000</v>
      </c>
      <c r="K7" s="1">
        <v>14910.035</v>
      </c>
    </row>
    <row r="8" spans="1:11" s="9" customFormat="1" ht="108.75" customHeight="1" x14ac:dyDescent="0.3">
      <c r="A8" s="4">
        <v>3</v>
      </c>
      <c r="B8" s="14" t="s">
        <v>6</v>
      </c>
      <c r="C8" s="5">
        <v>1</v>
      </c>
      <c r="D8" s="10">
        <v>871.5</v>
      </c>
      <c r="E8" s="1">
        <v>861.13800000000003</v>
      </c>
      <c r="F8" s="10">
        <v>17828.5</v>
      </c>
      <c r="G8" s="1">
        <v>0</v>
      </c>
      <c r="H8" s="1">
        <v>7581.9059999999999</v>
      </c>
      <c r="I8" s="1">
        <v>7581.9059999999999</v>
      </c>
      <c r="J8" s="1">
        <v>20000</v>
      </c>
      <c r="K8" s="1">
        <v>0</v>
      </c>
    </row>
    <row r="9" spans="1:11" s="9" customFormat="1" ht="106.5" customHeight="1" x14ac:dyDescent="0.3">
      <c r="A9" s="4">
        <v>4</v>
      </c>
      <c r="B9" s="14" t="s">
        <v>7</v>
      </c>
      <c r="C9" s="5">
        <v>1</v>
      </c>
      <c r="D9" s="10">
        <v>1081.5</v>
      </c>
      <c r="E9" s="1">
        <v>1069.1010000000001</v>
      </c>
      <c r="F9" s="10">
        <v>21968.5</v>
      </c>
      <c r="G9" s="1">
        <v>0</v>
      </c>
      <c r="H9" s="1">
        <v>17593.078000000001</v>
      </c>
      <c r="I9" s="1">
        <v>11176.225</v>
      </c>
      <c r="J9" s="1">
        <v>22760</v>
      </c>
      <c r="K9" s="1">
        <v>1302.665</v>
      </c>
    </row>
    <row r="10" spans="1:11" s="9" customFormat="1" ht="18.75" x14ac:dyDescent="0.3">
      <c r="A10" s="23"/>
      <c r="B10" s="23"/>
      <c r="C10" s="12"/>
      <c r="D10" s="13"/>
      <c r="E10" s="23"/>
    </row>
    <row r="11" spans="1:11" s="9" customFormat="1" ht="18.75" x14ac:dyDescent="0.3">
      <c r="A11" s="24" t="s">
        <v>10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s="9" customFormat="1" ht="18.75" x14ac:dyDescent="0.3">
      <c r="A12" s="23"/>
      <c r="B12" s="23"/>
      <c r="C12" s="23"/>
      <c r="D12" s="23"/>
      <c r="E12" s="23"/>
    </row>
    <row r="13" spans="1:11" s="9" customFormat="1" ht="18.75" x14ac:dyDescent="0.3">
      <c r="A13" s="23"/>
      <c r="B13" s="23"/>
      <c r="C13" s="23"/>
      <c r="D13" s="23"/>
      <c r="E13" s="23"/>
    </row>
    <row r="14" spans="1:11" s="9" customFormat="1" ht="18.75" x14ac:dyDescent="0.3">
      <c r="A14" s="23"/>
      <c r="B14" s="23"/>
      <c r="C14" s="23"/>
      <c r="D14" s="23"/>
      <c r="E14" s="23"/>
    </row>
    <row r="15" spans="1:11" s="9" customFormat="1" ht="18.75" x14ac:dyDescent="0.3">
      <c r="A15" s="23"/>
      <c r="B15" s="23"/>
      <c r="C15" s="23"/>
      <c r="D15" s="23"/>
      <c r="E15" s="23"/>
    </row>
    <row r="16" spans="1:11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</sheetData>
  <mergeCells count="5">
    <mergeCell ref="G1:I1"/>
    <mergeCell ref="A2:K2"/>
    <mergeCell ref="A3:E3"/>
    <mergeCell ref="G3:I3"/>
    <mergeCell ref="A11:K11"/>
  </mergeCells>
  <pageMargins left="0.51181102362204722" right="0.31496062992125984" top="0.35433070866141736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На 01.07.26</vt:lpstr>
      <vt:lpstr>На 01.08.26 </vt:lpstr>
      <vt:lpstr>На 01.09.26)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 Іванівна Поліщук</dc:creator>
  <cp:lastModifiedBy>Світлана Іванівна Поліщук</cp:lastModifiedBy>
  <cp:lastPrinted>2026-08-11T09:22:43Z</cp:lastPrinted>
  <dcterms:created xsi:type="dcterms:W3CDTF">2023-10-18T13:27:43Z</dcterms:created>
  <dcterms:modified xsi:type="dcterms:W3CDTF">2026-09-02T12:21:06Z</dcterms:modified>
</cp:coreProperties>
</file>